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zpbb.sharepoint.com/Shared Documents/PBB Shared/PBB-Neogen Genomics/Weatherbys/WBYS submission form/"/>
    </mc:Choice>
  </mc:AlternateContent>
  <xr:revisionPtr revIDLastSave="29" documentId="8_{59FD6FB0-EE50-471D-A2E5-D9160B634FE9}" xr6:coauthVersionLast="47" xr6:coauthVersionMax="47" xr10:uidLastSave="{905A925F-BD51-4117-948C-DC59D0238836}"/>
  <bookViews>
    <workbookView xWindow="28680" yWindow="-975" windowWidth="29040" windowHeight="15720" activeTab="1" xr2:uid="{104FFF23-0418-4B90-A8A0-4A0CD2F414E2}"/>
  </bookViews>
  <sheets>
    <sheet name="Instructions &amp; T&amp;Cs READ FIRST" sheetId="5" r:id="rId1"/>
    <sheet name="Application Form" sheetId="1" r:id="rId2"/>
    <sheet name="Sire List" sheetId="3" r:id="rId3"/>
    <sheet name="Dam List" sheetId="4" r:id="rId4"/>
    <sheet name="WBYS Internal Use Only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J13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7" i="2"/>
  <c r="L200" i="2"/>
  <c r="L201" i="2"/>
  <c r="L202" i="2"/>
  <c r="L203" i="2"/>
  <c r="L204" i="2"/>
  <c r="L205" i="2"/>
  <c r="L206" i="2"/>
  <c r="K200" i="2"/>
  <c r="K201" i="2"/>
  <c r="K202" i="2"/>
  <c r="K203" i="2"/>
  <c r="K204" i="2"/>
  <c r="K205" i="2"/>
  <c r="K206" i="2"/>
  <c r="I199" i="2"/>
  <c r="I200" i="2"/>
  <c r="I201" i="2"/>
  <c r="I202" i="2"/>
  <c r="I203" i="2"/>
  <c r="I204" i="2"/>
  <c r="I205" i="2"/>
  <c r="I20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7" i="2"/>
  <c r="B7" i="2"/>
  <c r="B111" i="2" s="1"/>
  <c r="D7" i="2"/>
  <c r="D8" i="2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G161" i="2" s="1"/>
  <c r="J168" i="1"/>
  <c r="J169" i="1"/>
  <c r="J170" i="1"/>
  <c r="J171" i="1"/>
  <c r="J172" i="1"/>
  <c r="J173" i="1"/>
  <c r="J174" i="1"/>
  <c r="J175" i="1"/>
  <c r="G169" i="2" s="1"/>
  <c r="J176" i="1"/>
  <c r="J177" i="1"/>
  <c r="J178" i="1"/>
  <c r="J179" i="1"/>
  <c r="J180" i="1"/>
  <c r="J181" i="1"/>
  <c r="J182" i="1"/>
  <c r="J183" i="1"/>
  <c r="G177" i="2" s="1"/>
  <c r="J184" i="1"/>
  <c r="J185" i="1"/>
  <c r="J186" i="1"/>
  <c r="J187" i="1"/>
  <c r="J188" i="1"/>
  <c r="J189" i="1"/>
  <c r="J190" i="1"/>
  <c r="J191" i="1"/>
  <c r="G185" i="2" s="1"/>
  <c r="J192" i="1"/>
  <c r="J193" i="1"/>
  <c r="J194" i="1"/>
  <c r="J195" i="1"/>
  <c r="J196" i="1"/>
  <c r="J197" i="1"/>
  <c r="J198" i="1"/>
  <c r="J199" i="1"/>
  <c r="G193" i="2" s="1"/>
  <c r="J200" i="1"/>
  <c r="J201" i="1"/>
  <c r="J202" i="1"/>
  <c r="J203" i="1"/>
  <c r="J204" i="1"/>
  <c r="J205" i="1"/>
  <c r="J206" i="1"/>
  <c r="J207" i="1"/>
  <c r="G201" i="2" s="1"/>
  <c r="J208" i="1"/>
  <c r="J209" i="1"/>
  <c r="J210" i="1"/>
  <c r="J211" i="1"/>
  <c r="J212" i="1"/>
  <c r="N13" i="1"/>
  <c r="L13" i="1"/>
  <c r="G19" i="2" l="1"/>
  <c r="G200" i="2"/>
  <c r="G176" i="2"/>
  <c r="G152" i="2"/>
  <c r="G136" i="2"/>
  <c r="G184" i="2"/>
  <c r="G120" i="2"/>
  <c r="G192" i="2"/>
  <c r="G168" i="2"/>
  <c r="G160" i="2"/>
  <c r="G144" i="2"/>
  <c r="G128" i="2"/>
  <c r="G103" i="2"/>
  <c r="G199" i="2"/>
  <c r="G175" i="2"/>
  <c r="G159" i="2"/>
  <c r="G135" i="2"/>
  <c r="G55" i="2"/>
  <c r="G31" i="2"/>
  <c r="G183" i="2"/>
  <c r="G151" i="2"/>
  <c r="G111" i="2"/>
  <c r="G87" i="2"/>
  <c r="G47" i="2"/>
  <c r="G15" i="2"/>
  <c r="G191" i="2"/>
  <c r="G167" i="2"/>
  <c r="G143" i="2"/>
  <c r="G127" i="2"/>
  <c r="G119" i="2"/>
  <c r="G95" i="2"/>
  <c r="G71" i="2"/>
  <c r="G39" i="2"/>
  <c r="G79" i="2"/>
  <c r="G63" i="2"/>
  <c r="G23" i="2"/>
  <c r="G181" i="2"/>
  <c r="G149" i="2"/>
  <c r="G125" i="2"/>
  <c r="G109" i="2"/>
  <c r="G85" i="2"/>
  <c r="G77" i="2"/>
  <c r="G53" i="2"/>
  <c r="G45" i="2"/>
  <c r="G37" i="2"/>
  <c r="G29" i="2"/>
  <c r="G21" i="2"/>
  <c r="G13" i="2"/>
  <c r="G173" i="2"/>
  <c r="G157" i="2"/>
  <c r="G117" i="2"/>
  <c r="G93" i="2"/>
  <c r="G61" i="2"/>
  <c r="G194" i="2"/>
  <c r="G186" i="2"/>
  <c r="G178" i="2"/>
  <c r="G170" i="2"/>
  <c r="G162" i="2"/>
  <c r="G154" i="2"/>
  <c r="G146" i="2"/>
  <c r="G138" i="2"/>
  <c r="G130" i="2"/>
  <c r="G122" i="2"/>
  <c r="G114" i="2"/>
  <c r="G106" i="2"/>
  <c r="G98" i="2"/>
  <c r="G90" i="2"/>
  <c r="G82" i="2"/>
  <c r="G74" i="2"/>
  <c r="G66" i="2"/>
  <c r="G58" i="2"/>
  <c r="G50" i="2"/>
  <c r="G42" i="2"/>
  <c r="G34" i="2"/>
  <c r="G26" i="2"/>
  <c r="G18" i="2"/>
  <c r="G10" i="2"/>
  <c r="G205" i="2"/>
  <c r="G197" i="2"/>
  <c r="G189" i="2"/>
  <c r="G165" i="2"/>
  <c r="G141" i="2"/>
  <c r="G133" i="2"/>
  <c r="G101" i="2"/>
  <c r="G69" i="2"/>
  <c r="G153" i="2"/>
  <c r="G145" i="2"/>
  <c r="G137" i="2"/>
  <c r="G129" i="2"/>
  <c r="G121" i="2"/>
  <c r="G113" i="2"/>
  <c r="G105" i="2"/>
  <c r="G97" i="2"/>
  <c r="G89" i="2"/>
  <c r="G81" i="2"/>
  <c r="G73" i="2"/>
  <c r="G65" i="2"/>
  <c r="G57" i="2"/>
  <c r="G49" i="2"/>
  <c r="G41" i="2"/>
  <c r="G33" i="2"/>
  <c r="G25" i="2"/>
  <c r="G17" i="2"/>
  <c r="G112" i="2"/>
  <c r="G104" i="2"/>
  <c r="G96" i="2"/>
  <c r="G88" i="2"/>
  <c r="G80" i="2"/>
  <c r="G72" i="2"/>
  <c r="G64" i="2"/>
  <c r="G56" i="2"/>
  <c r="G198" i="2"/>
  <c r="G190" i="2"/>
  <c r="G182" i="2"/>
  <c r="G174" i="2"/>
  <c r="G166" i="2"/>
  <c r="G158" i="2"/>
  <c r="G150" i="2"/>
  <c r="G142" i="2"/>
  <c r="G134" i="2"/>
  <c r="G126" i="2"/>
  <c r="G118" i="2"/>
  <c r="G110" i="2"/>
  <c r="G102" i="2"/>
  <c r="G94" i="2"/>
  <c r="G86" i="2"/>
  <c r="G78" i="2"/>
  <c r="G70" i="2"/>
  <c r="G62" i="2"/>
  <c r="G54" i="2"/>
  <c r="G46" i="2"/>
  <c r="G38" i="2"/>
  <c r="G30" i="2"/>
  <c r="G22" i="2"/>
  <c r="G14" i="2"/>
  <c r="G188" i="2"/>
  <c r="G180" i="2"/>
  <c r="G172" i="2"/>
  <c r="G164" i="2"/>
  <c r="G148" i="2"/>
  <c r="G132" i="2"/>
  <c r="G124" i="2"/>
  <c r="G116" i="2"/>
  <c r="G100" i="2"/>
  <c r="G84" i="2"/>
  <c r="G68" i="2"/>
  <c r="G52" i="2"/>
  <c r="G36" i="2"/>
  <c r="G20" i="2"/>
  <c r="G195" i="2"/>
  <c r="G187" i="2"/>
  <c r="G171" i="2"/>
  <c r="G147" i="2"/>
  <c r="G131" i="2"/>
  <c r="G123" i="2"/>
  <c r="G107" i="2"/>
  <c r="G91" i="2"/>
  <c r="G83" i="2"/>
  <c r="G75" i="2"/>
  <c r="G67" i="2"/>
  <c r="G59" i="2"/>
  <c r="G51" i="2"/>
  <c r="G43" i="2"/>
  <c r="G35" i="2"/>
  <c r="G27" i="2"/>
  <c r="G156" i="2"/>
  <c r="G140" i="2"/>
  <c r="G108" i="2"/>
  <c r="G92" i="2"/>
  <c r="G76" i="2"/>
  <c r="G60" i="2"/>
  <c r="G44" i="2"/>
  <c r="G28" i="2"/>
  <c r="G12" i="2"/>
  <c r="G203" i="2"/>
  <c r="G179" i="2"/>
  <c r="G163" i="2"/>
  <c r="G155" i="2"/>
  <c r="G139" i="2"/>
  <c r="G115" i="2"/>
  <c r="G99" i="2"/>
  <c r="G202" i="2"/>
  <c r="G196" i="2"/>
  <c r="G48" i="2"/>
  <c r="G40" i="2"/>
  <c r="G32" i="2"/>
  <c r="G24" i="2"/>
  <c r="G16" i="2"/>
  <c r="G206" i="2"/>
  <c r="G11" i="2"/>
  <c r="G8" i="2"/>
  <c r="G204" i="2"/>
  <c r="G9" i="2"/>
  <c r="D9" i="2"/>
  <c r="D137" i="2" s="1"/>
  <c r="B8" i="2"/>
  <c r="B60" i="2" s="1"/>
  <c r="B164" i="2" s="1"/>
  <c r="B10" i="2"/>
  <c r="B16" i="2" s="1"/>
  <c r="B29" i="2" s="1"/>
  <c r="D10" i="2"/>
  <c r="D74" i="2" s="1"/>
  <c r="B33" i="2"/>
  <c r="D136" i="2"/>
  <c r="D72" i="2"/>
  <c r="D40" i="2"/>
  <c r="D24" i="2"/>
  <c r="D16" i="2"/>
  <c r="D12" i="2"/>
  <c r="D11" i="2"/>
  <c r="D15" i="2"/>
  <c r="D23" i="2"/>
  <c r="D39" i="2"/>
  <c r="D71" i="2"/>
  <c r="D135" i="2"/>
  <c r="B13" i="2"/>
  <c r="B62" i="2"/>
  <c r="B166" i="2" s="1"/>
  <c r="B59" i="2"/>
  <c r="B163" i="2" s="1"/>
  <c r="B20" i="2"/>
  <c r="G7" i="2"/>
  <c r="F7" i="2" s="1"/>
  <c r="D17" i="2" l="1"/>
  <c r="D49" i="2" s="1"/>
  <c r="D13" i="2"/>
  <c r="D77" i="2" s="1"/>
  <c r="D73" i="2"/>
  <c r="D41" i="2"/>
  <c r="D105" i="2" s="1"/>
  <c r="D25" i="2"/>
  <c r="D153" i="2" s="1"/>
  <c r="D18" i="2"/>
  <c r="D82" i="2" s="1"/>
  <c r="B42" i="2"/>
  <c r="B146" i="2" s="1"/>
  <c r="B36" i="2"/>
  <c r="B140" i="2" s="1"/>
  <c r="B21" i="2"/>
  <c r="B73" i="2" s="1"/>
  <c r="B177" i="2" s="1"/>
  <c r="B68" i="2"/>
  <c r="B172" i="2" s="1"/>
  <c r="B120" i="2"/>
  <c r="B114" i="2"/>
  <c r="B23" i="2"/>
  <c r="B49" i="2" s="1"/>
  <c r="D42" i="2"/>
  <c r="D170" i="2" s="1"/>
  <c r="D26" i="2"/>
  <c r="D90" i="2" s="1"/>
  <c r="B112" i="2"/>
  <c r="B11" i="2"/>
  <c r="B34" i="2"/>
  <c r="B9" i="2"/>
  <c r="B14" i="2"/>
  <c r="D138" i="2"/>
  <c r="D14" i="2"/>
  <c r="D30" i="2" s="1"/>
  <c r="B137" i="2"/>
  <c r="B85" i="2"/>
  <c r="B189" i="2" s="1"/>
  <c r="D140" i="2"/>
  <c r="D76" i="2"/>
  <c r="D44" i="2"/>
  <c r="D28" i="2"/>
  <c r="D20" i="2"/>
  <c r="D144" i="2"/>
  <c r="D80" i="2"/>
  <c r="D48" i="2"/>
  <c r="D32" i="2"/>
  <c r="D152" i="2"/>
  <c r="D88" i="2"/>
  <c r="D56" i="2"/>
  <c r="D169" i="2"/>
  <c r="D143" i="2"/>
  <c r="D79" i="2"/>
  <c r="D47" i="2"/>
  <c r="D31" i="2"/>
  <c r="D145" i="2"/>
  <c r="D81" i="2"/>
  <c r="D33" i="2"/>
  <c r="D167" i="2"/>
  <c r="D103" i="2"/>
  <c r="D151" i="2"/>
  <c r="D87" i="2"/>
  <c r="D55" i="2"/>
  <c r="D168" i="2"/>
  <c r="D104" i="2"/>
  <c r="D139" i="2"/>
  <c r="D75" i="2"/>
  <c r="D43" i="2"/>
  <c r="D27" i="2"/>
  <c r="D19" i="2"/>
  <c r="D141" i="2"/>
  <c r="B72" i="2"/>
  <c r="B176" i="2" s="1"/>
  <c r="B46" i="2"/>
  <c r="B124" i="2"/>
  <c r="B81" i="2"/>
  <c r="B185" i="2" s="1"/>
  <c r="B55" i="2"/>
  <c r="B133" i="2"/>
  <c r="B65" i="2"/>
  <c r="B169" i="2" s="1"/>
  <c r="B19" i="2"/>
  <c r="B39" i="2"/>
  <c r="B117" i="2"/>
  <c r="B26" i="2"/>
  <c r="B94" i="2" l="1"/>
  <c r="B198" i="2" s="1"/>
  <c r="D89" i="2"/>
  <c r="D146" i="2"/>
  <c r="D46" i="2"/>
  <c r="B75" i="2"/>
  <c r="B179" i="2" s="1"/>
  <c r="B88" i="2"/>
  <c r="B192" i="2" s="1"/>
  <c r="D154" i="2"/>
  <c r="D57" i="2"/>
  <c r="D121" i="2" s="1"/>
  <c r="D58" i="2"/>
  <c r="D186" i="2" s="1"/>
  <c r="D106" i="2"/>
  <c r="B127" i="2"/>
  <c r="B125" i="2"/>
  <c r="D78" i="2"/>
  <c r="D142" i="2"/>
  <c r="D21" i="2"/>
  <c r="D85" i="2" s="1"/>
  <c r="D34" i="2"/>
  <c r="D162" i="2" s="1"/>
  <c r="D50" i="2"/>
  <c r="D114" i="2" s="1"/>
  <c r="D29" i="2"/>
  <c r="D93" i="2" s="1"/>
  <c r="D45" i="2"/>
  <c r="D109" i="2" s="1"/>
  <c r="B47" i="2"/>
  <c r="B99" i="2" s="1"/>
  <c r="B203" i="2" s="1"/>
  <c r="B66" i="2"/>
  <c r="B170" i="2" s="1"/>
  <c r="B40" i="2"/>
  <c r="B118" i="2"/>
  <c r="B27" i="2"/>
  <c r="B35" i="2"/>
  <c r="B12" i="2"/>
  <c r="B15" i="2"/>
  <c r="B61" i="2"/>
  <c r="B165" i="2" s="1"/>
  <c r="B22" i="2"/>
  <c r="B113" i="2"/>
  <c r="B138" i="2"/>
  <c r="B86" i="2"/>
  <c r="B190" i="2" s="1"/>
  <c r="B63" i="2"/>
  <c r="B167" i="2" s="1"/>
  <c r="B17" i="2"/>
  <c r="B24" i="2"/>
  <c r="B37" i="2"/>
  <c r="B115" i="2"/>
  <c r="D22" i="2"/>
  <c r="D54" i="2" s="1"/>
  <c r="D159" i="2"/>
  <c r="D95" i="2"/>
  <c r="D63" i="2"/>
  <c r="D175" i="2"/>
  <c r="D111" i="2"/>
  <c r="D148" i="2"/>
  <c r="D84" i="2"/>
  <c r="D52" i="2"/>
  <c r="D36" i="2"/>
  <c r="D176" i="2"/>
  <c r="D112" i="2"/>
  <c r="D183" i="2"/>
  <c r="D119" i="2"/>
  <c r="D161" i="2"/>
  <c r="D97" i="2"/>
  <c r="D65" i="2"/>
  <c r="D184" i="2"/>
  <c r="D120" i="2"/>
  <c r="D156" i="2"/>
  <c r="D92" i="2"/>
  <c r="D60" i="2"/>
  <c r="D147" i="2"/>
  <c r="D83" i="2"/>
  <c r="D51" i="2"/>
  <c r="D35" i="2"/>
  <c r="D177" i="2"/>
  <c r="D113" i="2"/>
  <c r="D172" i="2"/>
  <c r="D108" i="2"/>
  <c r="D155" i="2"/>
  <c r="D91" i="2"/>
  <c r="D59" i="2"/>
  <c r="D158" i="2"/>
  <c r="D94" i="2"/>
  <c r="D62" i="2"/>
  <c r="D171" i="2"/>
  <c r="D107" i="2"/>
  <c r="D174" i="2"/>
  <c r="D110" i="2"/>
  <c r="D160" i="2"/>
  <c r="D96" i="2"/>
  <c r="D64" i="2"/>
  <c r="B52" i="2"/>
  <c r="B130" i="2"/>
  <c r="B78" i="2"/>
  <c r="B182" i="2" s="1"/>
  <c r="B143" i="2"/>
  <c r="B91" i="2"/>
  <c r="B195" i="2" s="1"/>
  <c r="B45" i="2"/>
  <c r="B123" i="2"/>
  <c r="B32" i="2"/>
  <c r="B71" i="2"/>
  <c r="B175" i="2" s="1"/>
  <c r="B159" i="2"/>
  <c r="B107" i="2"/>
  <c r="B153" i="2"/>
  <c r="B101" i="2"/>
  <c r="B205" i="2" s="1"/>
  <c r="B98" i="2"/>
  <c r="B202" i="2" s="1"/>
  <c r="B150" i="2"/>
  <c r="D185" i="2" l="1"/>
  <c r="D53" i="2"/>
  <c r="D181" i="2" s="1"/>
  <c r="D149" i="2"/>
  <c r="D178" i="2"/>
  <c r="D122" i="2"/>
  <c r="D66" i="2"/>
  <c r="D194" i="2" s="1"/>
  <c r="D98" i="2"/>
  <c r="B151" i="2"/>
  <c r="D38" i="2"/>
  <c r="D166" i="2" s="1"/>
  <c r="D86" i="2"/>
  <c r="D150" i="2"/>
  <c r="D37" i="2"/>
  <c r="D165" i="2" s="1"/>
  <c r="D157" i="2"/>
  <c r="D61" i="2"/>
  <c r="D189" i="2" s="1"/>
  <c r="D173" i="2"/>
  <c r="B121" i="2"/>
  <c r="B30" i="2"/>
  <c r="B69" i="2"/>
  <c r="B173" i="2" s="1"/>
  <c r="B43" i="2"/>
  <c r="B18" i="2"/>
  <c r="B64" i="2"/>
  <c r="B168" i="2" s="1"/>
  <c r="B38" i="2"/>
  <c r="B116" i="2"/>
  <c r="B25" i="2"/>
  <c r="B128" i="2"/>
  <c r="B76" i="2"/>
  <c r="B180" i="2" s="1"/>
  <c r="B50" i="2"/>
  <c r="B139" i="2"/>
  <c r="B87" i="2"/>
  <c r="B191" i="2" s="1"/>
  <c r="B144" i="2"/>
  <c r="B92" i="2"/>
  <c r="B196" i="2" s="1"/>
  <c r="B48" i="2"/>
  <c r="B126" i="2"/>
  <c r="B74" i="2"/>
  <c r="B178" i="2" s="1"/>
  <c r="B89" i="2"/>
  <c r="B193" i="2" s="1"/>
  <c r="B141" i="2"/>
  <c r="B119" i="2"/>
  <c r="B67" i="2"/>
  <c r="B171" i="2" s="1"/>
  <c r="B28" i="2"/>
  <c r="B41" i="2"/>
  <c r="B53" i="2"/>
  <c r="B79" i="2"/>
  <c r="B183" i="2" s="1"/>
  <c r="B131" i="2"/>
  <c r="D100" i="2"/>
  <c r="D68" i="2"/>
  <c r="D164" i="2"/>
  <c r="D191" i="2"/>
  <c r="D127" i="2"/>
  <c r="D179" i="2"/>
  <c r="D115" i="2"/>
  <c r="D192" i="2"/>
  <c r="D128" i="2"/>
  <c r="D182" i="2"/>
  <c r="D118" i="2"/>
  <c r="D193" i="2"/>
  <c r="D129" i="2"/>
  <c r="D180" i="2"/>
  <c r="D116" i="2"/>
  <c r="D188" i="2"/>
  <c r="D124" i="2"/>
  <c r="D187" i="2"/>
  <c r="D123" i="2"/>
  <c r="D163" i="2"/>
  <c r="D99" i="2"/>
  <c r="D67" i="2"/>
  <c r="D69" i="2"/>
  <c r="D190" i="2"/>
  <c r="D126" i="2"/>
  <c r="B58" i="2"/>
  <c r="B136" i="2"/>
  <c r="B84" i="2"/>
  <c r="B188" i="2" s="1"/>
  <c r="B156" i="2"/>
  <c r="B104" i="2"/>
  <c r="B97" i="2"/>
  <c r="B201" i="2" s="1"/>
  <c r="B149" i="2"/>
  <c r="D117" i="2" l="1"/>
  <c r="D70" i="2"/>
  <c r="D102" i="2"/>
  <c r="D101" i="2"/>
  <c r="D130" i="2"/>
  <c r="D125" i="2"/>
  <c r="B70" i="2"/>
  <c r="B174" i="2" s="1"/>
  <c r="B31" i="2"/>
  <c r="B122" i="2"/>
  <c r="B44" i="2"/>
  <c r="B147" i="2"/>
  <c r="B95" i="2"/>
  <c r="B199" i="2" s="1"/>
  <c r="B80" i="2"/>
  <c r="B184" i="2" s="1"/>
  <c r="B132" i="2"/>
  <c r="B54" i="2"/>
  <c r="B90" i="2"/>
  <c r="B194" i="2" s="1"/>
  <c r="B142" i="2"/>
  <c r="B154" i="2"/>
  <c r="B102" i="2"/>
  <c r="B206" i="2" s="1"/>
  <c r="B105" i="2"/>
  <c r="B157" i="2"/>
  <c r="B82" i="2"/>
  <c r="B186" i="2" s="1"/>
  <c r="B56" i="2"/>
  <c r="B134" i="2"/>
  <c r="B145" i="2"/>
  <c r="B93" i="2"/>
  <c r="B197" i="2" s="1"/>
  <c r="B152" i="2"/>
  <c r="B100" i="2"/>
  <c r="B204" i="2" s="1"/>
  <c r="B51" i="2"/>
  <c r="B129" i="2"/>
  <c r="B77" i="2"/>
  <c r="B181" i="2" s="1"/>
  <c r="D196" i="2"/>
  <c r="D132" i="2"/>
  <c r="D197" i="2"/>
  <c r="D199" i="2" s="1"/>
  <c r="D201" i="2" s="1"/>
  <c r="D203" i="2" s="1"/>
  <c r="D205" i="2" s="1"/>
  <c r="D133" i="2"/>
  <c r="D198" i="2"/>
  <c r="D200" i="2" s="1"/>
  <c r="D202" i="2" s="1"/>
  <c r="D204" i="2" s="1"/>
  <c r="D206" i="2" s="1"/>
  <c r="D134" i="2"/>
  <c r="D195" i="2"/>
  <c r="D131" i="2"/>
  <c r="B162" i="2"/>
  <c r="B110" i="2"/>
  <c r="B155" i="2" l="1"/>
  <c r="B103" i="2"/>
  <c r="B148" i="2"/>
  <c r="B96" i="2"/>
  <c r="B200" i="2" s="1"/>
  <c r="B57" i="2"/>
  <c r="B83" i="2"/>
  <c r="B187" i="2" s="1"/>
  <c r="B135" i="2"/>
  <c r="B160" i="2"/>
  <c r="B108" i="2"/>
  <c r="B106" i="2"/>
  <c r="B158" i="2"/>
  <c r="B109" i="2" l="1"/>
  <c r="B161" i="2"/>
</calcChain>
</file>

<file path=xl/sharedStrings.xml><?xml version="1.0" encoding="utf-8"?>
<sst xmlns="http://schemas.openxmlformats.org/spreadsheetml/2006/main" count="584" uniqueCount="134">
  <si>
    <r>
      <rPr>
        <sz val="10"/>
        <color rgb="FF000000"/>
        <rFont val="Verdana"/>
      </rPr>
      <t xml:space="preserve">Use this form to order bovine DNA tests using </t>
    </r>
    <r>
      <rPr>
        <b/>
        <sz val="10"/>
        <color rgb="FF000000"/>
        <rFont val="Verdana"/>
      </rPr>
      <t>Weatherbys Scientific Australia:</t>
    </r>
  </si>
  <si>
    <t>Step 1: Please read the following instructions carefully.</t>
  </si>
  <si>
    <r>
      <t xml:space="preserve">Once you have completed all the required sections of the Application Form:
1) </t>
    </r>
    <r>
      <rPr>
        <b/>
        <sz val="10"/>
        <color rgb="FF000000"/>
        <rFont val="Verdana"/>
        <family val="2"/>
      </rPr>
      <t>Print a copy</t>
    </r>
    <r>
      <rPr>
        <sz val="10"/>
        <color rgb="FF000000"/>
        <rFont val="Verdana"/>
        <family val="2"/>
      </rPr>
      <t xml:space="preserve"> of the form and send this along with your samples to PBB.
2) </t>
    </r>
    <r>
      <rPr>
        <b/>
        <sz val="10"/>
        <color rgb="FF000000"/>
        <rFont val="Verdana"/>
        <family val="2"/>
      </rPr>
      <t>Email</t>
    </r>
    <r>
      <rPr>
        <sz val="10"/>
        <color rgb="FF000000"/>
        <rFont val="Verdana"/>
        <family val="2"/>
      </rPr>
      <t xml:space="preserve"> the electronic copy to </t>
    </r>
    <r>
      <rPr>
        <b/>
        <sz val="10"/>
        <color rgb="FF000000"/>
        <rFont val="Verdana"/>
        <family val="2"/>
      </rPr>
      <t>dna@pbbnz.com</t>
    </r>
    <r>
      <rPr>
        <sz val="10"/>
        <color rgb="FF000000"/>
        <rFont val="Verdana"/>
        <family val="2"/>
      </rPr>
      <t xml:space="preserve">.
</t>
    </r>
  </si>
  <si>
    <t>Samples must be sent via courier or tracked post to:</t>
  </si>
  <si>
    <t>PBBNZ DNA</t>
  </si>
  <si>
    <t>Courier to: 75 South Street</t>
  </si>
  <si>
    <t>Tracked post to: PO Box 503</t>
  </si>
  <si>
    <t>Feilding 4740</t>
  </si>
  <si>
    <t>Phone: (06) 323 4484</t>
  </si>
  <si>
    <t xml:space="preserve">Please list your name and contact details on the parcel. </t>
  </si>
  <si>
    <r>
      <rPr>
        <b/>
        <sz val="10"/>
        <color theme="1"/>
        <rFont val="Verdana"/>
        <family val="2"/>
      </rPr>
      <t>Disclaimer:</t>
    </r>
    <r>
      <rPr>
        <sz val="11"/>
        <color theme="1"/>
        <rFont val="Aptos Narrow"/>
        <family val="2"/>
        <scheme val="minor"/>
      </rPr>
      <t xml:space="preserve"> If the required test(s) are not confirmed by the breeder within 5 working days, PBB will request the relevant breed SNP bundle option.</t>
    </r>
  </si>
  <si>
    <t>Step 2: Complete your Application Form:</t>
  </si>
  <si>
    <r>
      <t>In the next tab along (</t>
    </r>
    <r>
      <rPr>
        <b/>
        <sz val="10"/>
        <color rgb="FF000000"/>
        <rFont val="Verdana"/>
        <family val="2"/>
      </rPr>
      <t>Application Form</t>
    </r>
    <r>
      <rPr>
        <sz val="10"/>
        <color rgb="FF000000"/>
        <rFont val="Verdana"/>
        <family val="2"/>
      </rPr>
      <t>), please fill in the customer details section:</t>
    </r>
  </si>
  <si>
    <r>
      <rPr>
        <b/>
        <sz val="10"/>
        <color rgb="FF000000"/>
        <rFont val="Verdana"/>
        <family val="2"/>
      </rPr>
      <t>Customer Details</t>
    </r>
    <r>
      <rPr>
        <sz val="10"/>
        <color rgb="FF000000"/>
        <rFont val="Verdana"/>
        <family val="2"/>
      </rPr>
      <t>: Please complete this section in full - name, address, phone number, and email.</t>
    </r>
  </si>
  <si>
    <r>
      <t xml:space="preserve">Breed: </t>
    </r>
    <r>
      <rPr>
        <sz val="10"/>
        <color rgb="FF000000"/>
        <rFont val="Verdana"/>
        <family val="2"/>
      </rPr>
      <t xml:space="preserve">and </t>
    </r>
    <r>
      <rPr>
        <b/>
        <sz val="10"/>
        <color rgb="FF000000"/>
        <rFont val="Verdana"/>
        <family val="2"/>
      </rPr>
      <t>Herd Prefix:</t>
    </r>
  </si>
  <si>
    <r>
      <rPr>
        <b/>
        <sz val="10"/>
        <color rgb="FF000000"/>
        <rFont val="Verdana"/>
        <family val="2"/>
      </rPr>
      <t>Sample Type:</t>
    </r>
    <r>
      <rPr>
        <sz val="10"/>
        <color rgb="FF000000"/>
        <rFont val="Verdana"/>
        <family val="2"/>
      </rPr>
      <t xml:space="preserve"> e.g TSU, Hair or Semen</t>
    </r>
  </si>
  <si>
    <t>Now provide details for each of samples being submitted - please ensure you carefully record the following information:</t>
  </si>
  <si>
    <r>
      <rPr>
        <b/>
        <sz val="10"/>
        <color theme="1"/>
        <rFont val="Verdana"/>
        <family val="2"/>
      </rPr>
      <t xml:space="preserve">Barcode: </t>
    </r>
    <r>
      <rPr>
        <sz val="11"/>
        <color theme="1"/>
        <rFont val="Aptos Narrow"/>
        <family val="2"/>
        <scheme val="minor"/>
      </rPr>
      <t>This is the actual barcode (or number) shown on the TSU or Hair Card</t>
    </r>
  </si>
  <si>
    <r>
      <rPr>
        <b/>
        <sz val="10"/>
        <color theme="1"/>
        <rFont val="Verdana"/>
        <family val="2"/>
      </rPr>
      <t>Registration/Herdbook number</t>
    </r>
    <r>
      <rPr>
        <sz val="11"/>
        <color theme="1"/>
        <rFont val="Aptos Narrow"/>
        <family val="2"/>
        <scheme val="minor"/>
      </rPr>
      <t xml:space="preserve"> - this is the animal's unique ID that the results will be reported against.</t>
    </r>
  </si>
  <si>
    <r>
      <t>Animal Name (incl Prefix) -</t>
    </r>
    <r>
      <rPr>
        <sz val="11"/>
        <color theme="1"/>
        <rFont val="Aptos Narrow"/>
        <family val="2"/>
        <scheme val="minor"/>
      </rPr>
      <t xml:space="preserve"> the animal's registered name (if applicable).</t>
    </r>
  </si>
  <si>
    <r>
      <t xml:space="preserve"> </t>
    </r>
    <r>
      <rPr>
        <sz val="14"/>
        <color theme="1"/>
        <rFont val="Wingdings"/>
        <charset val="2"/>
      </rPr>
      <t>þ</t>
    </r>
  </si>
  <si>
    <t>I agree to the PBB DNA sample submission Terms and Conditions outlined above.</t>
  </si>
  <si>
    <r>
      <rPr>
        <b/>
        <sz val="10"/>
        <color theme="1"/>
        <rFont val="Verdana"/>
        <family val="2"/>
      </rPr>
      <t>Sex of animal</t>
    </r>
    <r>
      <rPr>
        <sz val="11"/>
        <color theme="1"/>
        <rFont val="Aptos Narrow"/>
        <family val="2"/>
        <scheme val="minor"/>
      </rPr>
      <t xml:space="preserve"> - Male (M) or Female (F)</t>
    </r>
  </si>
  <si>
    <r>
      <t xml:space="preserve">Birth Year: </t>
    </r>
    <r>
      <rPr>
        <sz val="10"/>
        <color theme="1"/>
        <rFont val="Verdana"/>
        <family val="2"/>
      </rPr>
      <t>Year the animal was born</t>
    </r>
  </si>
  <si>
    <r>
      <rPr>
        <b/>
        <sz val="11"/>
        <color rgb="FFC00000"/>
        <rFont val="Aptos Narrow"/>
        <family val="2"/>
        <scheme val="minor"/>
      </rPr>
      <t>Parentage (PV)</t>
    </r>
    <r>
      <rPr>
        <sz val="11"/>
        <color theme="1"/>
        <rFont val="Aptos Narrow"/>
        <family val="2"/>
        <scheme val="minor"/>
      </rPr>
      <t xml:space="preserve"> includes both sire and dam verification. Sire/Dam details must be included on this form. List extra possible Sires/Dams on the Sire and Dam tabs. If PV is not required or cannot be completed (parents not SNP tested) please leave blank. </t>
    </r>
  </si>
  <si>
    <t xml:space="preserve">Tests: </t>
  </si>
  <si>
    <r>
      <t>Three (3) columns have been provided for you to select tests (</t>
    </r>
    <r>
      <rPr>
        <b/>
        <sz val="11"/>
        <color theme="1"/>
        <rFont val="Aptos Narrow"/>
        <family val="2"/>
        <scheme val="minor"/>
      </rPr>
      <t xml:space="preserve">Test 1, Test 2 &amp; Test 3). </t>
    </r>
    <r>
      <rPr>
        <sz val="11"/>
        <color theme="1"/>
        <rFont val="Aptos Narrow"/>
        <family val="2"/>
        <scheme val="minor"/>
      </rPr>
      <t xml:space="preserve">Each column is set up as a drop down menu for you to select the bundles or tests that you require. 
A full list of test options can also be viewed to the right of the Application Form in </t>
    </r>
    <r>
      <rPr>
        <b/>
        <sz val="11"/>
        <color theme="1"/>
        <rFont val="Aptos Narrow"/>
        <family val="2"/>
        <scheme val="minor"/>
      </rPr>
      <t xml:space="preserve">Column S </t>
    </r>
    <r>
      <rPr>
        <sz val="11"/>
        <color theme="1"/>
        <rFont val="Aptos Narrow"/>
        <family val="2"/>
        <scheme val="minor"/>
      </rPr>
      <t>or below for quick reference.</t>
    </r>
  </si>
  <si>
    <t>Breed Bundles:</t>
  </si>
  <si>
    <t>Bundle Inclusions:</t>
  </si>
  <si>
    <t>WBYS Angus Bundle</t>
  </si>
  <si>
    <t>[85K SNP, Developmental Duplication (DD), Contractual Arachnodactyly (CA),Neuropathic Hydrocephalus (NH) , Alpha-Mannosidosis (MA), Arthrogryposis multiplex (AM)]</t>
  </si>
  <si>
    <t>WBYS Murray Grey Bundle</t>
  </si>
  <si>
    <t>[85K SNP, Poll/Horn,  Contractual Arachnodactyly (CA),  Myostatin (9 Variants), Coat Colour (Red or Black),  Coat Colour Dilutor PMEL17_64G_A,  Coat Colour Dilutor PMEL17_delTTC]</t>
  </si>
  <si>
    <t>WBYS Hereford Bundle</t>
  </si>
  <si>
    <t>[85K SNP, Hypotrichosis KRT71,  Idiopathic Epilepsy,  Coat Colour (Red or Black), Coat Colour Dilutor PMEL17_delTTC,  Coat Colour Dilutor PMEL17_1835C_A, Maple Syrup Urine Disease, Poll/ Horn] </t>
  </si>
  <si>
    <t>WBYS Red Devon Bundle</t>
  </si>
  <si>
    <t>[85K SNP, Poll/Horn)</t>
  </si>
  <si>
    <t>WBYS Shorthorn Bundle</t>
  </si>
  <si>
    <t>WBYS Simmental Bundle</t>
  </si>
  <si>
    <t>[85K SNP,Poll/Horn, Coat Colour (Red or Black), Coat Colour Dilutor PMEL17_delTTC]</t>
  </si>
  <si>
    <t>WBYS Speckle Park Bundle</t>
  </si>
  <si>
    <t>[85K SNP, Poll/Horn, Coat Colour (Red or Black), Myostatin (9 Variants) ]</t>
  </si>
  <si>
    <t>WBYS Charolais</t>
  </si>
  <si>
    <t>[85K SNP, Poll/Horn, Coat Colour (Red or Black), Myophosphorylase, Myostatin (9 Variant), Progressive Ataxia (BPA) ]</t>
  </si>
  <si>
    <t>WBYS South Devon</t>
  </si>
  <si>
    <t>[85K SNP, Poll/Horn, Myostatin (9 Variants) ]</t>
  </si>
  <si>
    <t>Add-on Tests (85K SNP Required):</t>
  </si>
  <si>
    <t>Poll/Horn</t>
  </si>
  <si>
    <t>Coat Colour Dilutor PMEL17_1835C_A</t>
  </si>
  <si>
    <t>Coat Colour Dilutor PMEL17_delTTC</t>
  </si>
  <si>
    <t>Coat Colour (Black &amp; Red)</t>
  </si>
  <si>
    <t>Developmental duplications (DD)</t>
  </si>
  <si>
    <t>Neuropathic hydrocephalus (NH)</t>
  </si>
  <si>
    <t>Alpha-mannosidosis 961 (MA) Angus</t>
  </si>
  <si>
    <t>Hypotrichosis KRT71 (HYPO)</t>
  </si>
  <si>
    <t>Idiopathic Epilepsy (IE)</t>
  </si>
  <si>
    <t>Maple Syrup Urine Disease (MSUD) Hereford</t>
  </si>
  <si>
    <t>Maple Syrup Urine Disease (MSUD) Shorthorn</t>
  </si>
  <si>
    <t>Mandibulofacial Dysostosis (MD)</t>
  </si>
  <si>
    <t>Myostatin 9 variants</t>
  </si>
  <si>
    <t>Progressive Ataxia (BPA)</t>
  </si>
  <si>
    <t>Myophosphorylase</t>
  </si>
  <si>
    <t>Bulldog Dwarfism BD1</t>
  </si>
  <si>
    <t xml:space="preserve">PBB Meat Tenderness Markers </t>
  </si>
  <si>
    <t>Standalone Tests (Cannot be added to the 85K SNP):</t>
  </si>
  <si>
    <t xml:space="preserve">Arthrogryposis multiplex (AM) </t>
  </si>
  <si>
    <t>Contractual arachnodactyly (CA)</t>
  </si>
  <si>
    <t>Delayed Blindness (CLN)</t>
  </si>
  <si>
    <t>Low Density Parentage Only</t>
  </si>
  <si>
    <r>
      <rPr>
        <b/>
        <sz val="10"/>
        <color rgb="FF000000"/>
        <rFont val="Verdana"/>
        <family val="2"/>
      </rPr>
      <t>Reporting:</t>
    </r>
    <r>
      <rPr>
        <sz val="10"/>
        <color rgb="FF000000"/>
        <rFont val="Verdana"/>
        <family val="2"/>
      </rPr>
      <t xml:space="preserve"> Your results report will be delivered to PBBNZ when testing has been completed.</t>
    </r>
  </si>
  <si>
    <t>PBBNZ/Weatherbys Scientific Australia Cattle Genotyping Application Form</t>
  </si>
  <si>
    <t>Name:</t>
  </si>
  <si>
    <t>Send samples to:</t>
  </si>
  <si>
    <t>Address:</t>
  </si>
  <si>
    <t>Courier: 75 South Street</t>
  </si>
  <si>
    <t xml:space="preserve">Breed:                                              </t>
  </si>
  <si>
    <t>Herd Prefix/Name:</t>
  </si>
  <si>
    <t>Postal: PO Box 503</t>
  </si>
  <si>
    <t>Date:</t>
  </si>
  <si>
    <t xml:space="preserve">Ph:                                     </t>
  </si>
  <si>
    <t>Mobile:</t>
  </si>
  <si>
    <t>Email:</t>
  </si>
  <si>
    <t>dna@pbbnz.com</t>
  </si>
  <si>
    <t>Association or Society Account:</t>
  </si>
  <si>
    <t xml:space="preserve">PBBNZ </t>
  </si>
  <si>
    <t>Please read through the instructions on the yellow tab first below before selecting your required tests. Once this form has been completed, please print a copy and post along with your samples to PBB.</t>
  </si>
  <si>
    <t xml:space="preserve">Parentage (PV) includes both sire and dam verification. Sire/Dam details must be included on this form. List extra possible Sires/Dams on the Sire and Dam tabs. If PV is not required or cannot be completed (parents not SNP tested) please leave blank. </t>
  </si>
  <si>
    <r>
      <t xml:space="preserve">Sample Type 
</t>
    </r>
    <r>
      <rPr>
        <sz val="12"/>
        <color theme="1"/>
        <rFont val="Calibri"/>
        <family val="2"/>
      </rPr>
      <t>(click drop down arrow to select from given options)</t>
    </r>
  </si>
  <si>
    <r>
      <t xml:space="preserve">Barcode 
</t>
    </r>
    <r>
      <rPr>
        <sz val="13"/>
        <color theme="1"/>
        <rFont val="Calibri"/>
        <family val="2"/>
      </rPr>
      <t>(from hair card or wet TSU - dry TSU not suitable)</t>
    </r>
  </si>
  <si>
    <t>Animal Name (include prefix)</t>
  </si>
  <si>
    <t>Registration/Herdbook no.</t>
  </si>
  <si>
    <t>EID (optional)</t>
  </si>
  <si>
    <t>Sex</t>
  </si>
  <si>
    <t>Birth Year</t>
  </si>
  <si>
    <r>
      <t xml:space="preserve">TEST 1 
</t>
    </r>
    <r>
      <rPr>
        <sz val="12"/>
        <color theme="1"/>
        <rFont val="Calibri"/>
        <family val="2"/>
      </rPr>
      <t>(click drop down arrow to select from list to right of form)</t>
    </r>
  </si>
  <si>
    <t>Internal Use Only</t>
  </si>
  <si>
    <r>
      <t xml:space="preserve">TEST 2
</t>
    </r>
    <r>
      <rPr>
        <sz val="12"/>
        <color theme="1"/>
        <rFont val="Calibri"/>
        <family val="2"/>
      </rPr>
      <t>(click drop down arrow to select from list to right of form)</t>
    </r>
  </si>
  <si>
    <r>
      <t xml:space="preserve">TEST 3
</t>
    </r>
    <r>
      <rPr>
        <sz val="12"/>
        <color theme="1"/>
        <rFont val="Calibri"/>
        <family val="2"/>
      </rPr>
      <t>(click drop down arrow to select from list to right of form)</t>
    </r>
  </si>
  <si>
    <t>Sire SNP CASE no.</t>
  </si>
  <si>
    <t>Sire registration/ herdbook no.</t>
  </si>
  <si>
    <t>Dam SNP CASE no.</t>
  </si>
  <si>
    <t>Dam registration/ herdbook no.</t>
  </si>
  <si>
    <t>Test</t>
  </si>
  <si>
    <t>Test Code</t>
  </si>
  <si>
    <t>Description</t>
  </si>
  <si>
    <t>Sample Types</t>
  </si>
  <si>
    <t>TSU</t>
  </si>
  <si>
    <t>Hair</t>
  </si>
  <si>
    <t>Semen</t>
  </si>
  <si>
    <t xml:space="preserve">[85K SNP, Poll/Horn) </t>
  </si>
  <si>
    <t>Standalone Test - performed without 85K</t>
  </si>
  <si>
    <t>DO NOT PRINT THIS PAGE</t>
  </si>
  <si>
    <t>Sires</t>
  </si>
  <si>
    <t>Please list all possible sires of all animals listed on the sample form.</t>
  </si>
  <si>
    <t>No.</t>
  </si>
  <si>
    <t>SIRE-IDENT (tag/rego)</t>
  </si>
  <si>
    <t>SIRE-DNA-CASE #</t>
  </si>
  <si>
    <t>Dams</t>
  </si>
  <si>
    <t>DAM-IDENT (tag/rego)</t>
  </si>
  <si>
    <t>DAM-DNA-CASE #</t>
  </si>
  <si>
    <t>Customer/ Account Name</t>
  </si>
  <si>
    <t>Owner Name</t>
  </si>
  <si>
    <t>Species</t>
  </si>
  <si>
    <t>Breed</t>
  </si>
  <si>
    <t>Sample Type</t>
  </si>
  <si>
    <t>Test Required</t>
  </si>
  <si>
    <t>Trait Request</t>
  </si>
  <si>
    <t>Reporting Tag ID</t>
  </si>
  <si>
    <t>Management Tag ID</t>
  </si>
  <si>
    <t>Sample ID (TSU/Hair Card)</t>
  </si>
  <si>
    <t>Comments</t>
  </si>
  <si>
    <t>PBBNZ</t>
  </si>
  <si>
    <t>Bovine</t>
  </si>
  <si>
    <t>Herd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</si>
</sst>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000000000"/>
  </numFmts>
  <fonts count="3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4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</font>
    <font>
      <b/>
      <sz val="13"/>
      <name val="Arial"/>
      <family val="2"/>
    </font>
    <font>
      <u/>
      <sz val="12"/>
      <color theme="10"/>
      <name val="Calibri"/>
      <family val="2"/>
    </font>
    <font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8"/>
      <color rgb="FFFF0000"/>
      <name val="Calibri"/>
      <family val="2"/>
    </font>
    <font>
      <sz val="12"/>
      <color theme="1"/>
      <name val="Calibri"/>
      <family val="2"/>
    </font>
    <font>
      <sz val="8"/>
      <color rgb="FF3F3F76"/>
      <name val="Calibri"/>
      <family val="2"/>
    </font>
    <font>
      <b/>
      <sz val="10"/>
      <color rgb="FF3F3F76"/>
      <name val="Calibri"/>
      <family val="2"/>
    </font>
    <font>
      <b/>
      <sz val="11"/>
      <color theme="1"/>
      <name val="Aptos Narrow"/>
      <family val="2"/>
      <scheme val="minor"/>
    </font>
    <font>
      <sz val="10"/>
      <color rgb="FF3F3F76"/>
      <name val="Calibri"/>
      <family val="2"/>
    </font>
    <font>
      <b/>
      <sz val="11"/>
      <color theme="1"/>
      <name val="Verdana"/>
      <family val="2"/>
    </font>
    <font>
      <b/>
      <sz val="20"/>
      <color theme="1"/>
      <name val="Verdana"/>
      <family val="2"/>
    </font>
    <font>
      <b/>
      <u/>
      <sz val="16"/>
      <color theme="1"/>
      <name val="Calibri"/>
      <family val="2"/>
    </font>
    <font>
      <sz val="14"/>
      <color theme="1"/>
      <name val="Verdana"/>
      <family val="2"/>
    </font>
    <font>
      <sz val="14"/>
      <color theme="1"/>
      <name val="Wingdings"/>
      <charset val="2"/>
    </font>
    <font>
      <i/>
      <sz val="11"/>
      <color theme="1"/>
      <name val="Aptos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Aptos Display"/>
      <family val="2"/>
      <scheme val="major"/>
    </font>
    <font>
      <sz val="13"/>
      <color theme="1"/>
      <name val="Calibri"/>
      <family val="2"/>
    </font>
    <font>
      <b/>
      <sz val="14"/>
      <color rgb="FFC00000"/>
      <name val="Arial"/>
      <family val="2"/>
    </font>
    <font>
      <b/>
      <sz val="10"/>
      <name val="Verdana"/>
      <family val="2"/>
    </font>
    <font>
      <b/>
      <sz val="11"/>
      <color rgb="FFC00000"/>
      <name val="Aptos Narrow"/>
      <family val="2"/>
      <scheme val="minor"/>
    </font>
    <font>
      <sz val="10"/>
      <color rgb="FF000000"/>
      <name val="Verdana"/>
    </font>
    <font>
      <b/>
      <sz val="10"/>
      <color rgb="FF000000"/>
      <name val="Verdan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FFE"/>
        <bgColor indexed="64"/>
      </patternFill>
    </fill>
    <fill>
      <patternFill patternType="solid">
        <fgColor rgb="FFFDE9FD"/>
        <bgColor indexed="64"/>
      </patternFill>
    </fill>
  </fills>
  <borders count="5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0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8" fillId="2" borderId="1" applyNumberFormat="0" applyAlignment="0" applyProtection="0"/>
    <xf numFmtId="0" fontId="31" fillId="0" borderId="0"/>
  </cellStyleXfs>
  <cellXfs count="186">
    <xf numFmtId="0" fontId="0" fillId="0" borderId="0" xfId="0"/>
    <xf numFmtId="0" fontId="14" fillId="8" borderId="16" xfId="4" applyFont="1" applyFill="1" applyBorder="1" applyAlignment="1" applyProtection="1">
      <alignment horizontal="center" wrapText="1"/>
      <protection locked="0"/>
    </xf>
    <xf numFmtId="0" fontId="4" fillId="0" borderId="0" xfId="0" applyFont="1"/>
    <xf numFmtId="0" fontId="23" fillId="12" borderId="0" xfId="0" applyFont="1" applyFill="1"/>
    <xf numFmtId="0" fontId="15" fillId="12" borderId="16" xfId="0" applyFont="1" applyFill="1" applyBorder="1" applyAlignment="1">
      <alignment vertical="center"/>
    </xf>
    <xf numFmtId="0" fontId="15" fillId="12" borderId="16" xfId="0" applyFont="1" applyFill="1" applyBorder="1" applyAlignment="1">
      <alignment horizontal="center" vertical="center"/>
    </xf>
    <xf numFmtId="0" fontId="0" fillId="13" borderId="19" xfId="0" applyFill="1" applyBorder="1"/>
    <xf numFmtId="0" fontId="0" fillId="13" borderId="20" xfId="0" applyFill="1" applyBorder="1"/>
    <xf numFmtId="0" fontId="0" fillId="0" borderId="9" xfId="0" applyBorder="1"/>
    <xf numFmtId="0" fontId="0" fillId="13" borderId="0" xfId="0" applyFill="1"/>
    <xf numFmtId="0" fontId="0" fillId="13" borderId="28" xfId="0" applyFill="1" applyBorder="1"/>
    <xf numFmtId="0" fontId="30" fillId="13" borderId="9" xfId="0" applyFont="1" applyFill="1" applyBorder="1"/>
    <xf numFmtId="0" fontId="29" fillId="13" borderId="9" xfId="0" applyFont="1" applyFill="1" applyBorder="1"/>
    <xf numFmtId="0" fontId="0" fillId="13" borderId="9" xfId="0" applyFill="1" applyBorder="1"/>
    <xf numFmtId="0" fontId="30" fillId="13" borderId="0" xfId="0" applyFont="1" applyFill="1"/>
    <xf numFmtId="0" fontId="0" fillId="0" borderId="29" xfId="0" applyBorder="1"/>
    <xf numFmtId="0" fontId="0" fillId="13" borderId="0" xfId="0" applyFill="1" applyAlignment="1">
      <alignment wrapText="1"/>
    </xf>
    <xf numFmtId="0" fontId="0" fillId="13" borderId="28" xfId="0" applyFill="1" applyBorder="1" applyAlignment="1">
      <alignment wrapText="1"/>
    </xf>
    <xf numFmtId="0" fontId="30" fillId="13" borderId="31" xfId="0" applyFont="1" applyFill="1" applyBorder="1"/>
    <xf numFmtId="0" fontId="0" fillId="13" borderId="32" xfId="0" applyFill="1" applyBorder="1"/>
    <xf numFmtId="0" fontId="0" fillId="13" borderId="33" xfId="0" applyFill="1" applyBorder="1"/>
    <xf numFmtId="0" fontId="0" fillId="13" borderId="34" xfId="0" applyFill="1" applyBorder="1"/>
    <xf numFmtId="0" fontId="0" fillId="13" borderId="35" xfId="0" applyFill="1" applyBorder="1"/>
    <xf numFmtId="0" fontId="29" fillId="13" borderId="34" xfId="0" applyFont="1" applyFill="1" applyBorder="1"/>
    <xf numFmtId="0" fontId="28" fillId="13" borderId="34" xfId="0" applyFont="1" applyFill="1" applyBorder="1"/>
    <xf numFmtId="0" fontId="29" fillId="13" borderId="0" xfId="0" applyFont="1" applyFill="1"/>
    <xf numFmtId="0" fontId="29" fillId="13" borderId="35" xfId="0" applyFont="1" applyFill="1" applyBorder="1"/>
    <xf numFmtId="0" fontId="0" fillId="0" borderId="36" xfId="0" applyBorder="1"/>
    <xf numFmtId="0" fontId="30" fillId="0" borderId="36" xfId="0" applyFont="1" applyBorder="1"/>
    <xf numFmtId="0" fontId="0" fillId="4" borderId="0" xfId="0" applyFill="1"/>
    <xf numFmtId="0" fontId="0" fillId="4" borderId="35" xfId="0" applyFill="1" applyBorder="1"/>
    <xf numFmtId="0" fontId="30" fillId="4" borderId="34" xfId="0" applyFont="1" applyFill="1" applyBorder="1" applyAlignment="1">
      <alignment vertical="center"/>
    </xf>
    <xf numFmtId="0" fontId="0" fillId="9" borderId="9" xfId="0" applyFill="1" applyBorder="1"/>
    <xf numFmtId="0" fontId="0" fillId="9" borderId="28" xfId="0" applyFill="1" applyBorder="1"/>
    <xf numFmtId="0" fontId="0" fillId="0" borderId="39" xfId="0" applyBorder="1"/>
    <xf numFmtId="0" fontId="0" fillId="0" borderId="1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0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1" fontId="17" fillId="8" borderId="16" xfId="4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" fillId="4" borderId="5" xfId="1" applyFont="1" applyFill="1" applyBorder="1" applyAlignment="1" applyProtection="1">
      <alignment horizontal="left"/>
      <protection locked="0"/>
    </xf>
    <xf numFmtId="0" fontId="5" fillId="0" borderId="6" xfId="2" applyFont="1" applyBorder="1" applyProtection="1">
      <protection locked="0"/>
    </xf>
    <xf numFmtId="0" fontId="5" fillId="0" borderId="7" xfId="2" applyFont="1" applyBorder="1" applyProtection="1">
      <protection locked="0"/>
    </xf>
    <xf numFmtId="0" fontId="3" fillId="4" borderId="13" xfId="1" applyFont="1" applyFill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center"/>
      <protection locked="0"/>
    </xf>
    <xf numFmtId="0" fontId="9" fillId="0" borderId="14" xfId="1" applyFont="1" applyBorder="1" applyProtection="1">
      <protection locked="0"/>
    </xf>
    <xf numFmtId="0" fontId="3" fillId="4" borderId="14" xfId="1" applyFont="1" applyFill="1" applyBorder="1" applyAlignment="1" applyProtection="1">
      <alignment horizontal="left"/>
      <protection locked="0"/>
    </xf>
    <xf numFmtId="0" fontId="9" fillId="0" borderId="15" xfId="1" applyFont="1" applyBorder="1" applyProtection="1">
      <protection locked="0"/>
    </xf>
    <xf numFmtId="0" fontId="3" fillId="0" borderId="14" xfId="1" applyFont="1" applyBorder="1" applyProtection="1">
      <protection locked="0"/>
    </xf>
    <xf numFmtId="49" fontId="9" fillId="0" borderId="14" xfId="1" applyNumberFormat="1" applyFont="1" applyBorder="1" applyProtection="1">
      <protection locked="0"/>
    </xf>
    <xf numFmtId="0" fontId="3" fillId="4" borderId="18" xfId="1" applyFont="1" applyFill="1" applyBorder="1" applyAlignment="1" applyProtection="1">
      <alignment horizontal="left"/>
      <protection locked="0"/>
    </xf>
    <xf numFmtId="0" fontId="12" fillId="0" borderId="9" xfId="3" applyFont="1" applyBorder="1" applyAlignment="1" applyProtection="1">
      <alignment horizontal="center"/>
      <protection locked="0"/>
    </xf>
    <xf numFmtId="0" fontId="14" fillId="7" borderId="26" xfId="2" applyFont="1" applyFill="1" applyBorder="1" applyProtection="1">
      <protection locked="0"/>
    </xf>
    <xf numFmtId="0" fontId="16" fillId="0" borderId="24" xfId="2" applyFont="1" applyBorder="1" applyAlignment="1" applyProtection="1">
      <alignment wrapText="1"/>
      <protection locked="0"/>
    </xf>
    <xf numFmtId="0" fontId="19" fillId="9" borderId="25" xfId="5" applyFont="1" applyFill="1" applyBorder="1" applyAlignment="1" applyProtection="1">
      <alignment horizontal="left" vertical="center"/>
      <protection locked="0"/>
    </xf>
    <xf numFmtId="0" fontId="19" fillId="9" borderId="1" xfId="5" applyFont="1" applyFill="1" applyAlignment="1" applyProtection="1">
      <alignment vertical="center"/>
      <protection locked="0"/>
    </xf>
    <xf numFmtId="0" fontId="20" fillId="11" borderId="0" xfId="0" applyFont="1" applyFill="1" applyProtection="1">
      <protection locked="0"/>
    </xf>
    <xf numFmtId="0" fontId="0" fillId="11" borderId="0" xfId="0" applyFill="1" applyProtection="1">
      <protection locked="0"/>
    </xf>
    <xf numFmtId="0" fontId="21" fillId="9" borderId="1" xfId="5" applyFont="1" applyFill="1" applyAlignment="1" applyProtection="1">
      <alignment horizontal="left"/>
      <protection locked="0"/>
    </xf>
    <xf numFmtId="0" fontId="21" fillId="9" borderId="1" xfId="5" applyFont="1" applyFill="1" applyProtection="1">
      <protection locked="0"/>
    </xf>
    <xf numFmtId="0" fontId="21" fillId="9" borderId="16" xfId="5" applyFont="1" applyFill="1" applyBorder="1" applyAlignment="1" applyProtection="1">
      <alignment horizontal="left"/>
      <protection locked="0"/>
    </xf>
    <xf numFmtId="0" fontId="21" fillId="8" borderId="16" xfId="5" applyFont="1" applyFill="1" applyBorder="1" applyAlignment="1" applyProtection="1">
      <alignment horizontal="left"/>
      <protection locked="0"/>
    </xf>
    <xf numFmtId="0" fontId="21" fillId="8" borderId="0" xfId="5" applyFont="1" applyFill="1" applyBorder="1" applyAlignment="1" applyProtection="1">
      <alignment horizontal="left"/>
      <protection locked="0"/>
    </xf>
    <xf numFmtId="0" fontId="21" fillId="8" borderId="1" xfId="5" applyFont="1" applyFill="1" applyAlignment="1" applyProtection="1">
      <alignment horizontal="left"/>
      <protection locked="0"/>
    </xf>
    <xf numFmtId="0" fontId="4" fillId="0" borderId="0" xfId="2" applyProtection="1">
      <protection locked="0"/>
    </xf>
    <xf numFmtId="0" fontId="4" fillId="0" borderId="0" xfId="2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10" xfId="1" applyFont="1" applyBorder="1" applyAlignment="1" applyProtection="1">
      <alignment horizontal="center" wrapText="1"/>
      <protection locked="0"/>
    </xf>
    <xf numFmtId="0" fontId="14" fillId="0" borderId="16" xfId="4" applyFont="1" applyFill="1" applyBorder="1" applyAlignment="1" applyProtection="1">
      <alignment horizontal="center" wrapText="1"/>
      <protection locked="0"/>
    </xf>
    <xf numFmtId="0" fontId="0" fillId="0" borderId="16" xfId="0" applyBorder="1" applyProtection="1">
      <protection locked="0"/>
    </xf>
    <xf numFmtId="165" fontId="0" fillId="0" borderId="16" xfId="0" applyNumberFormat="1" applyBorder="1" applyProtection="1">
      <protection locked="0"/>
    </xf>
    <xf numFmtId="0" fontId="14" fillId="0" borderId="16" xfId="2" applyFont="1" applyBorder="1" applyAlignment="1" applyProtection="1">
      <alignment horizontal="center" vertical="center" wrapText="1"/>
      <protection locked="0"/>
    </xf>
    <xf numFmtId="164" fontId="14" fillId="0" borderId="16" xfId="2" applyNumberFormat="1" applyFont="1" applyBorder="1" applyAlignment="1" applyProtection="1">
      <alignment horizontal="center" vertical="center" wrapText="1"/>
      <protection locked="0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0" fontId="14" fillId="14" borderId="16" xfId="4" applyFont="1" applyFill="1" applyBorder="1" applyAlignment="1" applyProtection="1">
      <alignment horizontal="center" wrapText="1"/>
      <protection locked="0"/>
    </xf>
    <xf numFmtId="0" fontId="0" fillId="14" borderId="16" xfId="0" applyFill="1" applyBorder="1" applyProtection="1"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0" fillId="9" borderId="27" xfId="0" applyFill="1" applyBorder="1"/>
    <xf numFmtId="0" fontId="0" fillId="9" borderId="34" xfId="0" applyFill="1" applyBorder="1"/>
    <xf numFmtId="0" fontId="0" fillId="9" borderId="37" xfId="0" applyFill="1" applyBorder="1"/>
    <xf numFmtId="0" fontId="0" fillId="8" borderId="9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7" xfId="0" applyFill="1" applyBorder="1"/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5" fillId="4" borderId="34" xfId="0" applyFont="1" applyFill="1" applyBorder="1"/>
    <xf numFmtId="0" fontId="31" fillId="0" borderId="9" xfId="0" applyFont="1" applyBorder="1"/>
    <xf numFmtId="0" fontId="31" fillId="13" borderId="9" xfId="0" applyFont="1" applyFill="1" applyBorder="1"/>
    <xf numFmtId="0" fontId="8" fillId="0" borderId="54" xfId="1" applyFont="1" applyBorder="1" applyAlignment="1" applyProtection="1">
      <alignment horizontal="center"/>
      <protection locked="0"/>
    </xf>
    <xf numFmtId="0" fontId="8" fillId="0" borderId="55" xfId="1" applyFont="1" applyBorder="1" applyAlignment="1" applyProtection="1">
      <alignment horizontal="center"/>
      <protection locked="0"/>
    </xf>
    <xf numFmtId="0" fontId="23" fillId="15" borderId="0" xfId="0" applyFont="1" applyFill="1"/>
    <xf numFmtId="0" fontId="15" fillId="15" borderId="16" xfId="0" applyFont="1" applyFill="1" applyBorder="1" applyAlignment="1">
      <alignment vertical="center"/>
    </xf>
    <xf numFmtId="0" fontId="15" fillId="15" borderId="16" xfId="0" applyFont="1" applyFill="1" applyBorder="1" applyAlignment="1">
      <alignment horizontal="center" vertical="center"/>
    </xf>
    <xf numFmtId="0" fontId="38" fillId="13" borderId="27" xfId="0" applyFont="1" applyFill="1" applyBorder="1"/>
    <xf numFmtId="0" fontId="14" fillId="0" borderId="16" xfId="4" applyFont="1" applyFill="1" applyBorder="1" applyAlignment="1" applyProtection="1">
      <alignment horizontal="center" vertical="center" wrapText="1"/>
      <protection locked="0"/>
    </xf>
    <xf numFmtId="164" fontId="14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32" fillId="9" borderId="0" xfId="0" applyFont="1" applyFill="1" applyAlignment="1">
      <alignment horizontal="left"/>
    </xf>
    <xf numFmtId="0" fontId="32" fillId="9" borderId="28" xfId="0" applyFont="1" applyFill="1" applyBorder="1" applyAlignment="1">
      <alignment horizontal="left"/>
    </xf>
    <xf numFmtId="0" fontId="30" fillId="0" borderId="9" xfId="0" applyFont="1" applyBorder="1"/>
    <xf numFmtId="0" fontId="30" fillId="0" borderId="0" xfId="0" applyFont="1"/>
    <xf numFmtId="0" fontId="30" fillId="0" borderId="35" xfId="0" applyFont="1" applyBorder="1"/>
    <xf numFmtId="0" fontId="0" fillId="13" borderId="34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35" xfId="0" applyFill="1" applyBorder="1" applyAlignment="1">
      <alignment horizontal="left" vertical="top" wrapText="1"/>
    </xf>
    <xf numFmtId="0" fontId="29" fillId="13" borderId="9" xfId="0" applyFont="1" applyFill="1" applyBorder="1" applyAlignment="1">
      <alignment wrapText="1"/>
    </xf>
    <xf numFmtId="0" fontId="29" fillId="13" borderId="0" xfId="0" applyFont="1" applyFill="1" applyAlignment="1">
      <alignment wrapText="1"/>
    </xf>
    <xf numFmtId="0" fontId="29" fillId="13" borderId="28" xfId="0" applyFont="1" applyFill="1" applyBorder="1" applyAlignment="1">
      <alignment wrapText="1"/>
    </xf>
    <xf numFmtId="0" fontId="0" fillId="13" borderId="30" xfId="0" applyFill="1" applyBorder="1" applyAlignment="1">
      <alignment wrapText="1"/>
    </xf>
    <xf numFmtId="0" fontId="0" fillId="13" borderId="6" xfId="0" applyFill="1" applyBorder="1" applyAlignment="1">
      <alignment wrapText="1"/>
    </xf>
    <xf numFmtId="0" fontId="0" fillId="13" borderId="7" xfId="0" applyFill="1" applyBorder="1" applyAlignment="1">
      <alignment wrapText="1"/>
    </xf>
    <xf numFmtId="0" fontId="29" fillId="13" borderId="34" xfId="0" applyFont="1" applyFill="1" applyBorder="1" applyAlignment="1">
      <alignment vertical="top" wrapText="1"/>
    </xf>
    <xf numFmtId="0" fontId="29" fillId="13" borderId="0" xfId="0" applyFont="1" applyFill="1" applyAlignment="1">
      <alignment vertical="top" wrapText="1"/>
    </xf>
    <xf numFmtId="0" fontId="29" fillId="13" borderId="35" xfId="0" applyFont="1" applyFill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2" fillId="9" borderId="19" xfId="0" applyFont="1" applyFill="1" applyBorder="1" applyAlignment="1">
      <alignment horizontal="left"/>
    </xf>
    <xf numFmtId="0" fontId="32" fillId="9" borderId="20" xfId="0" applyFont="1" applyFill="1" applyBorder="1" applyAlignment="1">
      <alignment horizontal="left"/>
    </xf>
    <xf numFmtId="0" fontId="0" fillId="0" borderId="5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0" fillId="4" borderId="38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2" fillId="9" borderId="6" xfId="0" applyFont="1" applyFill="1" applyBorder="1" applyAlignment="1">
      <alignment horizontal="left"/>
    </xf>
    <xf numFmtId="0" fontId="32" fillId="9" borderId="7" xfId="0" applyFont="1" applyFill="1" applyBorder="1" applyAlignment="1">
      <alignment horizontal="left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4" fillId="0" borderId="26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6" fillId="0" borderId="51" xfId="1" applyFont="1" applyBorder="1" applyAlignment="1" applyProtection="1">
      <alignment horizontal="center" wrapText="1"/>
      <protection locked="0"/>
    </xf>
    <xf numFmtId="0" fontId="6" fillId="0" borderId="11" xfId="1" applyFont="1" applyBorder="1" applyAlignment="1" applyProtection="1">
      <alignment horizontal="center" wrapText="1"/>
      <protection locked="0"/>
    </xf>
    <xf numFmtId="0" fontId="6" fillId="0" borderId="12" xfId="1" applyFont="1" applyBorder="1" applyAlignment="1" applyProtection="1">
      <alignment horizontal="center" wrapText="1"/>
      <protection locked="0"/>
    </xf>
    <xf numFmtId="0" fontId="6" fillId="0" borderId="52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6" fillId="0" borderId="17" xfId="1" applyFont="1" applyBorder="1" applyAlignment="1" applyProtection="1">
      <alignment horizontal="center" wrapText="1"/>
      <protection locked="0"/>
    </xf>
    <xf numFmtId="0" fontId="6" fillId="0" borderId="53" xfId="1" applyFont="1" applyBorder="1" applyAlignment="1" applyProtection="1">
      <alignment horizontal="center" wrapText="1"/>
      <protection locked="0"/>
    </xf>
    <xf numFmtId="0" fontId="6" fillId="0" borderId="22" xfId="1" applyFont="1" applyBorder="1" applyAlignment="1" applyProtection="1">
      <alignment horizontal="center" wrapText="1"/>
      <protection locked="0"/>
    </xf>
    <xf numFmtId="0" fontId="6" fillId="0" borderId="23" xfId="1" applyFont="1" applyBorder="1" applyAlignment="1" applyProtection="1">
      <alignment horizontal="center" wrapText="1"/>
      <protection locked="0"/>
    </xf>
    <xf numFmtId="0" fontId="5" fillId="0" borderId="14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center"/>
      <protection locked="0"/>
    </xf>
    <xf numFmtId="0" fontId="7" fillId="0" borderId="15" xfId="2" applyFont="1" applyBorder="1" applyAlignment="1" applyProtection="1">
      <alignment horizontal="center"/>
      <protection locked="0"/>
    </xf>
    <xf numFmtId="0" fontId="8" fillId="0" borderId="16" xfId="1" applyFont="1" applyBorder="1" applyAlignment="1" applyProtection="1">
      <alignment horizontal="center"/>
      <protection locked="0"/>
    </xf>
    <xf numFmtId="0" fontId="9" fillId="0" borderId="13" xfId="1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/>
      <protection locked="0"/>
    </xf>
    <xf numFmtId="0" fontId="9" fillId="0" borderId="15" xfId="1" applyFont="1" applyBorder="1" applyAlignment="1" applyProtection="1">
      <alignment horizontal="center"/>
      <protection locked="0"/>
    </xf>
    <xf numFmtId="14" fontId="9" fillId="0" borderId="14" xfId="1" applyNumberFormat="1" applyFont="1" applyBorder="1" applyAlignment="1" applyProtection="1">
      <alignment horizontal="left"/>
      <protection locked="0"/>
    </xf>
    <xf numFmtId="0" fontId="9" fillId="0" borderId="14" xfId="1" applyFont="1" applyBorder="1" applyAlignment="1" applyProtection="1">
      <alignment horizontal="left"/>
      <protection locked="0"/>
    </xf>
    <xf numFmtId="0" fontId="9" fillId="0" borderId="15" xfId="1" applyFont="1" applyBorder="1" applyAlignment="1" applyProtection="1">
      <alignment horizontal="left"/>
      <protection locked="0"/>
    </xf>
    <xf numFmtId="49" fontId="9" fillId="0" borderId="14" xfId="1" applyNumberFormat="1" applyFont="1" applyBorder="1" applyAlignment="1" applyProtection="1">
      <alignment horizontal="center"/>
      <protection locked="0"/>
    </xf>
    <xf numFmtId="49" fontId="9" fillId="0" borderId="15" xfId="1" applyNumberFormat="1" applyFont="1" applyBorder="1" applyAlignment="1" applyProtection="1">
      <alignment horizontal="center"/>
      <protection locked="0"/>
    </xf>
    <xf numFmtId="0" fontId="10" fillId="0" borderId="19" xfId="3" applyBorder="1" applyAlignment="1" applyProtection="1">
      <alignment horizontal="center"/>
      <protection locked="0"/>
    </xf>
    <xf numFmtId="0" fontId="11" fillId="0" borderId="19" xfId="1" applyFont="1" applyBorder="1" applyAlignment="1" applyProtection="1">
      <alignment horizontal="center"/>
      <protection locked="0"/>
    </xf>
    <xf numFmtId="0" fontId="11" fillId="0" borderId="20" xfId="1" applyFont="1" applyBorder="1" applyAlignment="1" applyProtection="1">
      <alignment horizontal="center"/>
      <protection locked="0"/>
    </xf>
    <xf numFmtId="0" fontId="12" fillId="0" borderId="21" xfId="3" applyFont="1" applyBorder="1" applyAlignment="1" applyProtection="1">
      <alignment horizontal="center"/>
      <protection locked="0"/>
    </xf>
    <xf numFmtId="0" fontId="3" fillId="5" borderId="2" xfId="1" applyFont="1" applyFill="1" applyBorder="1" applyAlignment="1" applyProtection="1">
      <alignment horizontal="center" vertical="center"/>
      <protection locked="0"/>
    </xf>
    <xf numFmtId="0" fontId="3" fillId="5" borderId="3" xfId="1" applyFont="1" applyFill="1" applyBorder="1" applyAlignment="1" applyProtection="1">
      <alignment horizontal="center" vertical="center"/>
      <protection locked="0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13" fillId="5" borderId="2" xfId="2" applyFont="1" applyFill="1" applyBorder="1" applyAlignment="1" applyProtection="1">
      <alignment horizontal="center" vertical="center"/>
      <protection locked="0"/>
    </xf>
    <xf numFmtId="0" fontId="13" fillId="5" borderId="3" xfId="2" applyFont="1" applyFill="1" applyBorder="1" applyAlignment="1" applyProtection="1">
      <alignment horizontal="center" vertical="center"/>
      <protection locked="0"/>
    </xf>
    <xf numFmtId="0" fontId="13" fillId="5" borderId="4" xfId="2" applyFont="1" applyFill="1" applyBorder="1" applyAlignment="1" applyProtection="1">
      <alignment horizontal="center" vertical="center"/>
      <protection locked="0"/>
    </xf>
    <xf numFmtId="0" fontId="24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 vertical="center" wrapText="1"/>
    </xf>
    <xf numFmtId="0" fontId="24" fillId="15" borderId="0" xfId="0" applyFont="1" applyFill="1" applyAlignment="1">
      <alignment horizontal="left"/>
    </xf>
    <xf numFmtId="0" fontId="4" fillId="15" borderId="0" xfId="0" applyFont="1" applyFill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7">
    <cellStyle name="20% - Accent3 2" xfId="4" xr:uid="{DBEE6AEF-E596-4A31-93E2-40E66C969B7A}"/>
    <cellStyle name="Hyperlink 2" xfId="3" xr:uid="{1325F4B0-6A52-419E-938B-4176F5EAFD3C}"/>
    <cellStyle name="Input 2" xfId="5" xr:uid="{EC891E83-EE4B-4D97-9641-1C0D4EC749D1}"/>
    <cellStyle name="Normal" xfId="0" builtinId="0"/>
    <cellStyle name="Normal 2" xfId="1" xr:uid="{FE9C1D8D-1813-4BF2-A34A-1C6C6F6C1BBE}"/>
    <cellStyle name="Normal 3" xfId="2" xr:uid="{E98CDFBF-7717-4B23-95A1-FC281836800E}"/>
    <cellStyle name="Normal 4" xfId="6" xr:uid="{A02C9F57-EE99-4C19-BD58-3D1EAE2ABE5C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00ACA8"/>
      <color rgb="FFFDE9FD"/>
      <color rgb="FFFBCBFB"/>
      <color rgb="FF89FFFC"/>
      <color rgb="FF9FFFFD"/>
      <color rgb="FFD9FFFE"/>
      <color rgb="FFD7EFF9"/>
      <color rgb="FF1ED2F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</xdr:row>
      <xdr:rowOff>76200</xdr:rowOff>
    </xdr:from>
    <xdr:to>
      <xdr:col>18</xdr:col>
      <xdr:colOff>677218</xdr:colOff>
      <xdr:row>26</xdr:row>
      <xdr:rowOff>76983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F8CBA-676F-4A80-9861-E1688D25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266700"/>
          <a:ext cx="6754168" cy="5611008"/>
        </a:xfrm>
        <a:prstGeom prst="rect">
          <a:avLst/>
        </a:prstGeom>
        <a:ln w="19050">
          <a:solidFill>
            <a:srgbClr val="FFC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84025</xdr:colOff>
      <xdr:row>1</xdr:row>
      <xdr:rowOff>197643</xdr:rowOff>
    </xdr:from>
    <xdr:to>
      <xdr:col>15</xdr:col>
      <xdr:colOff>862012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9925C5-4A85-4F1E-B18C-7AB0C66EA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60" b="14223"/>
        <a:stretch/>
      </xdr:blipFill>
      <xdr:spPr>
        <a:xfrm>
          <a:off x="18717306" y="459581"/>
          <a:ext cx="2409144" cy="973932"/>
        </a:xfrm>
        <a:prstGeom prst="rect">
          <a:avLst/>
        </a:prstGeom>
      </xdr:spPr>
    </xdr:pic>
    <xdr:clientData/>
  </xdr:twoCellAnchor>
  <xdr:twoCellAnchor editAs="oneCell">
    <xdr:from>
      <xdr:col>15</xdr:col>
      <xdr:colOff>726280</xdr:colOff>
      <xdr:row>2</xdr:row>
      <xdr:rowOff>119062</xdr:rowOff>
    </xdr:from>
    <xdr:to>
      <xdr:col>17</xdr:col>
      <xdr:colOff>657224</xdr:colOff>
      <xdr:row>6</xdr:row>
      <xdr:rowOff>71437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A761DF-8488-EDBE-4854-FE11D3F2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718" y="607218"/>
          <a:ext cx="2038350" cy="86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76200</xdr:rowOff>
    </xdr:from>
    <xdr:to>
      <xdr:col>8</xdr:col>
      <xdr:colOff>238125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2B9CE-06E4-4FF0-9EF9-61B11212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0" b="14223"/>
        <a:stretch>
          <a:fillRect/>
        </a:stretch>
      </xdr:blipFill>
      <xdr:spPr bwMode="auto">
        <a:xfrm>
          <a:off x="6362700" y="76200"/>
          <a:ext cx="1952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na@pbbnz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00CB-D3EF-43CB-B06C-FE229540EB29}">
  <sheetPr>
    <tabColor rgb="FFFFFF00"/>
  </sheetPr>
  <dimension ref="B2:S72"/>
  <sheetViews>
    <sheetView workbookViewId="0">
      <selection activeCell="B71" sqref="B71"/>
    </sheetView>
  </sheetViews>
  <sheetFormatPr defaultRowHeight="15" x14ac:dyDescent="0.25"/>
  <cols>
    <col min="2" max="2" width="42.42578125" customWidth="1"/>
    <col min="3" max="3" width="17" bestFit="1" customWidth="1"/>
    <col min="7" max="7" width="18.42578125" customWidth="1"/>
    <col min="19" max="19" width="23.7109375" customWidth="1"/>
  </cols>
  <sheetData>
    <row r="2" spans="2:7" x14ac:dyDescent="0.25">
      <c r="B2" s="104" t="s">
        <v>0</v>
      </c>
      <c r="C2" s="6"/>
      <c r="D2" s="6"/>
      <c r="E2" s="6"/>
      <c r="F2" s="6"/>
      <c r="G2" s="7"/>
    </row>
    <row r="3" spans="2:7" x14ac:dyDescent="0.25">
      <c r="B3" s="8"/>
      <c r="C3" s="9"/>
      <c r="D3" s="9"/>
      <c r="E3" s="9"/>
      <c r="F3" s="9"/>
      <c r="G3" s="10"/>
    </row>
    <row r="4" spans="2:7" x14ac:dyDescent="0.25">
      <c r="B4" s="11" t="s">
        <v>1</v>
      </c>
      <c r="C4" s="9"/>
      <c r="D4" s="9"/>
      <c r="E4" s="9"/>
      <c r="F4" s="9"/>
      <c r="G4" s="10"/>
    </row>
    <row r="5" spans="2:7" ht="58.5" customHeight="1" x14ac:dyDescent="0.25">
      <c r="B5" s="115" t="s">
        <v>2</v>
      </c>
      <c r="C5" s="116"/>
      <c r="D5" s="116"/>
      <c r="E5" s="116"/>
      <c r="F5" s="116"/>
      <c r="G5" s="117"/>
    </row>
    <row r="6" spans="2:7" x14ac:dyDescent="0.25">
      <c r="B6" s="12" t="s">
        <v>3</v>
      </c>
      <c r="C6" s="9"/>
      <c r="D6" s="9"/>
      <c r="E6" s="9"/>
      <c r="F6" s="9"/>
      <c r="G6" s="10"/>
    </row>
    <row r="7" spans="2:7" x14ac:dyDescent="0.25">
      <c r="B7" s="97" t="s">
        <v>4</v>
      </c>
      <c r="C7" s="9"/>
      <c r="D7" s="9"/>
      <c r="E7" s="9"/>
      <c r="F7" s="9"/>
      <c r="G7" s="10"/>
    </row>
    <row r="8" spans="2:7" x14ac:dyDescent="0.25">
      <c r="B8" s="13" t="s">
        <v>5</v>
      </c>
      <c r="C8" s="9"/>
      <c r="D8" s="9"/>
      <c r="E8" s="9"/>
      <c r="F8" s="9"/>
      <c r="G8" s="10"/>
    </row>
    <row r="9" spans="2:7" x14ac:dyDescent="0.25">
      <c r="B9" s="13" t="s">
        <v>6</v>
      </c>
      <c r="C9" s="14"/>
      <c r="D9" s="14"/>
      <c r="E9" s="14"/>
      <c r="F9" s="9"/>
      <c r="G9" s="10"/>
    </row>
    <row r="10" spans="2:7" x14ac:dyDescent="0.25">
      <c r="B10" s="98" t="s">
        <v>7</v>
      </c>
      <c r="C10" s="9"/>
      <c r="D10" s="9"/>
      <c r="E10" s="9"/>
      <c r="F10" s="9"/>
      <c r="G10" s="10"/>
    </row>
    <row r="11" spans="2:7" x14ac:dyDescent="0.25">
      <c r="B11" s="13" t="s">
        <v>8</v>
      </c>
      <c r="C11" s="9"/>
      <c r="D11" s="9"/>
      <c r="E11" s="9"/>
      <c r="F11" s="9"/>
      <c r="G11" s="10"/>
    </row>
    <row r="12" spans="2:7" x14ac:dyDescent="0.25">
      <c r="B12" s="15"/>
      <c r="D12" s="9"/>
      <c r="E12" s="9"/>
      <c r="F12" s="9"/>
      <c r="G12" s="10"/>
    </row>
    <row r="13" spans="2:7" x14ac:dyDescent="0.25">
      <c r="B13" s="13" t="s">
        <v>9</v>
      </c>
      <c r="C13" s="9"/>
      <c r="D13" s="16"/>
      <c r="E13" s="16"/>
      <c r="F13" s="16"/>
      <c r="G13" s="17"/>
    </row>
    <row r="14" spans="2:7" ht="38.25" customHeight="1" x14ac:dyDescent="0.25">
      <c r="B14" s="118" t="s">
        <v>10</v>
      </c>
      <c r="C14" s="119"/>
      <c r="D14" s="119"/>
      <c r="E14" s="119"/>
      <c r="F14" s="119"/>
      <c r="G14" s="120"/>
    </row>
    <row r="16" spans="2:7" x14ac:dyDescent="0.25">
      <c r="B16" s="18" t="s">
        <v>11</v>
      </c>
      <c r="C16" s="19"/>
      <c r="D16" s="19"/>
      <c r="E16" s="19"/>
      <c r="F16" s="19"/>
      <c r="G16" s="20"/>
    </row>
    <row r="17" spans="2:17" x14ac:dyDescent="0.25">
      <c r="B17" s="21"/>
      <c r="C17" s="9"/>
      <c r="D17" s="9"/>
      <c r="E17" s="9"/>
      <c r="F17" s="9"/>
      <c r="G17" s="22"/>
    </row>
    <row r="18" spans="2:17" x14ac:dyDescent="0.25">
      <c r="B18" s="121" t="s">
        <v>12</v>
      </c>
      <c r="C18" s="122"/>
      <c r="D18" s="122"/>
      <c r="E18" s="122"/>
      <c r="F18" s="122"/>
      <c r="G18" s="123"/>
    </row>
    <row r="19" spans="2:17" x14ac:dyDescent="0.25">
      <c r="B19" s="121"/>
      <c r="C19" s="122"/>
      <c r="D19" s="122"/>
      <c r="E19" s="122"/>
      <c r="F19" s="122"/>
      <c r="G19" s="123"/>
    </row>
    <row r="20" spans="2:17" x14ac:dyDescent="0.25">
      <c r="B20" s="23" t="s">
        <v>13</v>
      </c>
      <c r="C20" s="9"/>
      <c r="D20" s="9"/>
      <c r="E20" s="9"/>
      <c r="F20" s="9"/>
      <c r="G20" s="22"/>
    </row>
    <row r="21" spans="2:17" x14ac:dyDescent="0.25">
      <c r="B21" s="24" t="s">
        <v>14</v>
      </c>
      <c r="C21" s="9"/>
      <c r="D21" s="9"/>
      <c r="E21" s="9"/>
      <c r="F21" s="9"/>
      <c r="G21" s="22"/>
    </row>
    <row r="22" spans="2:17" x14ac:dyDescent="0.25">
      <c r="B22" s="23" t="s">
        <v>15</v>
      </c>
      <c r="C22" s="25"/>
      <c r="D22" s="25"/>
      <c r="E22" s="25"/>
      <c r="F22" s="25"/>
      <c r="G22" s="26"/>
    </row>
    <row r="23" spans="2:17" x14ac:dyDescent="0.25">
      <c r="B23" s="21"/>
      <c r="C23" s="9"/>
      <c r="D23" s="9"/>
      <c r="E23" s="9"/>
      <c r="F23" s="9"/>
      <c r="G23" s="22"/>
    </row>
    <row r="24" spans="2:17" x14ac:dyDescent="0.25">
      <c r="B24" s="124" t="s">
        <v>16</v>
      </c>
      <c r="C24" s="125"/>
      <c r="D24" s="125"/>
      <c r="E24" s="125"/>
      <c r="F24" s="125"/>
      <c r="G24" s="126"/>
    </row>
    <row r="25" spans="2:17" x14ac:dyDescent="0.25">
      <c r="B25" s="124"/>
      <c r="C25" s="125"/>
      <c r="D25" s="125"/>
      <c r="E25" s="125"/>
      <c r="F25" s="125"/>
      <c r="G25" s="126"/>
    </row>
    <row r="26" spans="2:17" x14ac:dyDescent="0.25">
      <c r="B26" s="27" t="s">
        <v>17</v>
      </c>
      <c r="C26" s="9"/>
      <c r="D26" s="9"/>
      <c r="E26" s="9"/>
      <c r="F26" s="9"/>
      <c r="G26" s="22"/>
    </row>
    <row r="27" spans="2:17" x14ac:dyDescent="0.25">
      <c r="B27" s="13" t="s">
        <v>18</v>
      </c>
      <c r="C27" s="9"/>
      <c r="D27" s="9"/>
      <c r="E27" s="9"/>
      <c r="F27" s="9"/>
      <c r="G27" s="22"/>
    </row>
    <row r="28" spans="2:17" ht="18" x14ac:dyDescent="0.25">
      <c r="B28" s="109" t="s">
        <v>19</v>
      </c>
      <c r="C28" s="110"/>
      <c r="D28" s="110"/>
      <c r="E28" s="110"/>
      <c r="F28" s="110"/>
      <c r="G28" s="111"/>
      <c r="I28" s="94" t="s">
        <v>20</v>
      </c>
      <c r="J28" s="95" t="s">
        <v>21</v>
      </c>
      <c r="K28" s="93"/>
      <c r="L28" s="93"/>
      <c r="M28" s="93"/>
      <c r="N28" s="93"/>
      <c r="O28" s="93"/>
      <c r="P28" s="93"/>
      <c r="Q28" s="93"/>
    </row>
    <row r="29" spans="2:17" x14ac:dyDescent="0.25">
      <c r="B29" s="27" t="s">
        <v>22</v>
      </c>
      <c r="C29" s="9"/>
      <c r="D29" s="9"/>
      <c r="E29" s="9"/>
      <c r="F29" s="9"/>
      <c r="G29" s="22"/>
    </row>
    <row r="30" spans="2:17" x14ac:dyDescent="0.25">
      <c r="B30" s="28" t="s">
        <v>23</v>
      </c>
      <c r="C30" s="9"/>
      <c r="D30" s="9"/>
      <c r="E30" s="9"/>
      <c r="F30" s="9"/>
      <c r="G30" s="22"/>
    </row>
    <row r="31" spans="2:17" ht="52.5" customHeight="1" x14ac:dyDescent="0.25">
      <c r="B31" s="131" t="s">
        <v>24</v>
      </c>
      <c r="C31" s="132"/>
      <c r="D31" s="132"/>
      <c r="E31" s="132"/>
      <c r="F31" s="132"/>
      <c r="G31" s="133"/>
    </row>
    <row r="32" spans="2:17" x14ac:dyDescent="0.25">
      <c r="B32" s="96" t="s">
        <v>25</v>
      </c>
      <c r="C32" s="29"/>
      <c r="D32" s="29"/>
      <c r="E32" s="29"/>
      <c r="F32" s="29"/>
      <c r="G32" s="30"/>
    </row>
    <row r="33" spans="2:19" s="93" customFormat="1" ht="37.5" customHeight="1" x14ac:dyDescent="0.25">
      <c r="B33" s="112" t="s">
        <v>26</v>
      </c>
      <c r="C33" s="113"/>
      <c r="D33" s="113"/>
      <c r="E33" s="113"/>
      <c r="F33" s="113"/>
      <c r="G33" s="114"/>
    </row>
    <row r="34" spans="2:19" s="93" customFormat="1" ht="30" customHeight="1" x14ac:dyDescent="0.25">
      <c r="B34" s="112"/>
      <c r="C34" s="113"/>
      <c r="D34" s="113"/>
      <c r="E34" s="113"/>
      <c r="F34" s="113"/>
      <c r="G34" s="114"/>
    </row>
    <row r="35" spans="2:19" ht="23.25" customHeight="1" x14ac:dyDescent="0.25">
      <c r="B35" s="31" t="s">
        <v>27</v>
      </c>
      <c r="C35" s="127" t="s">
        <v>28</v>
      </c>
      <c r="D35" s="127"/>
      <c r="E35" s="127"/>
      <c r="F35" s="127"/>
      <c r="G35" s="128"/>
    </row>
    <row r="36" spans="2:19" x14ac:dyDescent="0.25">
      <c r="B36" s="86" t="s">
        <v>29</v>
      </c>
      <c r="C36" s="129" t="s">
        <v>30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30"/>
    </row>
    <row r="37" spans="2:19" x14ac:dyDescent="0.25">
      <c r="B37" s="32" t="s">
        <v>31</v>
      </c>
      <c r="C37" s="107" t="s">
        <v>32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8"/>
    </row>
    <row r="38" spans="2:19" x14ac:dyDescent="0.25">
      <c r="B38" s="87" t="s">
        <v>33</v>
      </c>
      <c r="C38" s="107" t="s">
        <v>34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8"/>
    </row>
    <row r="39" spans="2:19" x14ac:dyDescent="0.25">
      <c r="B39" s="87" t="s">
        <v>35</v>
      </c>
      <c r="C39" s="107" t="s">
        <v>36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8"/>
    </row>
    <row r="40" spans="2:19" x14ac:dyDescent="0.25">
      <c r="B40" s="87" t="s">
        <v>37</v>
      </c>
      <c r="C40" s="107" t="s">
        <v>36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8"/>
    </row>
    <row r="41" spans="2:19" x14ac:dyDescent="0.25">
      <c r="B41" s="87" t="s">
        <v>38</v>
      </c>
      <c r="C41" s="107" t="s">
        <v>39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8"/>
    </row>
    <row r="42" spans="2:19" x14ac:dyDescent="0.25">
      <c r="B42" s="87" t="s">
        <v>40</v>
      </c>
      <c r="C42" s="107" t="s">
        <v>41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8"/>
    </row>
    <row r="43" spans="2:19" x14ac:dyDescent="0.25">
      <c r="B43" s="87" t="s">
        <v>42</v>
      </c>
      <c r="C43" s="107" t="s">
        <v>43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8"/>
    </row>
    <row r="44" spans="2:19" x14ac:dyDescent="0.25">
      <c r="B44" s="88" t="s">
        <v>44</v>
      </c>
      <c r="C44" s="138" t="s">
        <v>45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9"/>
    </row>
    <row r="46" spans="2:19" ht="15" customHeight="1" x14ac:dyDescent="0.25">
      <c r="B46" s="134" t="s">
        <v>46</v>
      </c>
      <c r="C46" s="135"/>
    </row>
    <row r="47" spans="2:19" ht="15" customHeight="1" x14ac:dyDescent="0.25">
      <c r="B47" s="87" t="s">
        <v>47</v>
      </c>
      <c r="C47" s="33"/>
    </row>
    <row r="48" spans="2:19" x14ac:dyDescent="0.25">
      <c r="B48" s="87" t="s">
        <v>48</v>
      </c>
      <c r="C48" s="33"/>
    </row>
    <row r="49" spans="2:3" x14ac:dyDescent="0.25">
      <c r="B49" s="87" t="s">
        <v>49</v>
      </c>
      <c r="C49" s="33"/>
    </row>
    <row r="50" spans="2:3" x14ac:dyDescent="0.25">
      <c r="B50" s="87" t="s">
        <v>50</v>
      </c>
      <c r="C50" s="33"/>
    </row>
    <row r="51" spans="2:3" x14ac:dyDescent="0.25">
      <c r="B51" s="87" t="s">
        <v>51</v>
      </c>
      <c r="C51" s="33"/>
    </row>
    <row r="52" spans="2:3" x14ac:dyDescent="0.25">
      <c r="B52" s="87" t="s">
        <v>52</v>
      </c>
      <c r="C52" s="33"/>
    </row>
    <row r="53" spans="2:3" x14ac:dyDescent="0.25">
      <c r="B53" s="87" t="s">
        <v>53</v>
      </c>
      <c r="C53" s="33"/>
    </row>
    <row r="54" spans="2:3" x14ac:dyDescent="0.25">
      <c r="B54" s="87" t="s">
        <v>54</v>
      </c>
      <c r="C54" s="33"/>
    </row>
    <row r="55" spans="2:3" x14ac:dyDescent="0.25">
      <c r="B55" s="87" t="s">
        <v>55</v>
      </c>
      <c r="C55" s="33"/>
    </row>
    <row r="56" spans="2:3" x14ac:dyDescent="0.25">
      <c r="B56" s="87" t="s">
        <v>56</v>
      </c>
      <c r="C56" s="33"/>
    </row>
    <row r="57" spans="2:3" x14ac:dyDescent="0.25">
      <c r="B57" s="87" t="s">
        <v>57</v>
      </c>
      <c r="C57" s="33"/>
    </row>
    <row r="58" spans="2:3" x14ac:dyDescent="0.25">
      <c r="B58" s="87" t="s">
        <v>58</v>
      </c>
      <c r="C58" s="33"/>
    </row>
    <row r="59" spans="2:3" x14ac:dyDescent="0.25">
      <c r="B59" s="87" t="s">
        <v>59</v>
      </c>
      <c r="C59" s="33"/>
    </row>
    <row r="60" spans="2:3" x14ac:dyDescent="0.25">
      <c r="B60" s="87" t="s">
        <v>60</v>
      </c>
      <c r="C60" s="33"/>
    </row>
    <row r="61" spans="2:3" x14ac:dyDescent="0.25">
      <c r="B61" s="87" t="s">
        <v>61</v>
      </c>
      <c r="C61" s="33"/>
    </row>
    <row r="62" spans="2:3" x14ac:dyDescent="0.25">
      <c r="B62" s="87" t="s">
        <v>62</v>
      </c>
      <c r="C62" s="33"/>
    </row>
    <row r="63" spans="2:3" x14ac:dyDescent="0.25">
      <c r="B63" s="87" t="s">
        <v>63</v>
      </c>
      <c r="C63" s="33"/>
    </row>
    <row r="64" spans="2:3" x14ac:dyDescent="0.25">
      <c r="B64" s="136" t="s">
        <v>64</v>
      </c>
      <c r="C64" s="137"/>
    </row>
    <row r="65" spans="2:7" x14ac:dyDescent="0.25">
      <c r="B65" s="89" t="s">
        <v>65</v>
      </c>
      <c r="C65" s="90"/>
    </row>
    <row r="66" spans="2:7" x14ac:dyDescent="0.25">
      <c r="B66" s="89" t="s">
        <v>66</v>
      </c>
      <c r="C66" s="90"/>
    </row>
    <row r="67" spans="2:7" x14ac:dyDescent="0.25">
      <c r="B67" s="89" t="s">
        <v>67</v>
      </c>
      <c r="C67" s="90"/>
    </row>
    <row r="68" spans="2:7" x14ac:dyDescent="0.25">
      <c r="B68" s="91" t="s">
        <v>68</v>
      </c>
      <c r="C68" s="92"/>
    </row>
    <row r="70" spans="2:7" ht="9.75" customHeight="1" x14ac:dyDescent="0.25">
      <c r="B70" s="34"/>
      <c r="C70" s="35"/>
      <c r="D70" s="36"/>
      <c r="E70" s="36"/>
      <c r="F70" s="36"/>
      <c r="G70" s="37"/>
    </row>
    <row r="71" spans="2:7" x14ac:dyDescent="0.25">
      <c r="B71" s="12" t="s">
        <v>69</v>
      </c>
      <c r="C71" s="38"/>
      <c r="E71" s="39"/>
      <c r="F71" s="41"/>
      <c r="G71" s="40"/>
    </row>
    <row r="72" spans="2:7" ht="7.5" customHeight="1" x14ac:dyDescent="0.25">
      <c r="B72" s="42"/>
      <c r="C72" s="43"/>
      <c r="D72" s="44"/>
      <c r="E72" s="45"/>
      <c r="F72" s="45"/>
      <c r="G72" s="46"/>
    </row>
  </sheetData>
  <mergeCells count="19">
    <mergeCell ref="B46:C46"/>
    <mergeCell ref="B64:C64"/>
    <mergeCell ref="C42:S42"/>
    <mergeCell ref="C43:S43"/>
    <mergeCell ref="C44:S44"/>
    <mergeCell ref="C40:S40"/>
    <mergeCell ref="C41:S41"/>
    <mergeCell ref="B28:G28"/>
    <mergeCell ref="B33:G34"/>
    <mergeCell ref="B5:G5"/>
    <mergeCell ref="B14:G14"/>
    <mergeCell ref="B18:G19"/>
    <mergeCell ref="B24:G25"/>
    <mergeCell ref="C35:G35"/>
    <mergeCell ref="C36:S36"/>
    <mergeCell ref="C37:S37"/>
    <mergeCell ref="C38:S38"/>
    <mergeCell ref="C39:S39"/>
    <mergeCell ref="B31:G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8167-02D6-48D2-A453-5ADDD88DDB39}">
  <sheetPr>
    <tabColor theme="6" tint="0.39997558519241921"/>
    <pageSetUpPr fitToPage="1"/>
  </sheetPr>
  <dimension ref="A1:V212"/>
  <sheetViews>
    <sheetView tabSelected="1" zoomScale="80" zoomScaleNormal="80" workbookViewId="0">
      <selection activeCell="E5" sqref="E5"/>
    </sheetView>
  </sheetViews>
  <sheetFormatPr defaultRowHeight="15" x14ac:dyDescent="0.25"/>
  <cols>
    <col min="1" max="1" width="15.140625" style="48" customWidth="1"/>
    <col min="2" max="2" width="25" style="48" bestFit="1" customWidth="1"/>
    <col min="3" max="3" width="24.28515625" style="48" customWidth="1"/>
    <col min="4" max="4" width="25" style="48" customWidth="1"/>
    <col min="5" max="5" width="22" style="48" customWidth="1"/>
    <col min="6" max="6" width="13.7109375" style="48" customWidth="1"/>
    <col min="7" max="7" width="9.140625" style="48"/>
    <col min="8" max="8" width="19.85546875" style="48" bestFit="1" customWidth="1"/>
    <col min="9" max="9" width="35.140625" style="48" bestFit="1" customWidth="1"/>
    <col min="10" max="10" width="11.5703125" style="48" customWidth="1"/>
    <col min="11" max="11" width="33.42578125" style="48" bestFit="1" customWidth="1"/>
    <col min="12" max="12" width="11.7109375" style="48" customWidth="1"/>
    <col min="13" max="13" width="33.42578125" style="48" bestFit="1" customWidth="1"/>
    <col min="14" max="14" width="11" style="48" customWidth="1"/>
    <col min="15" max="15" width="13.42578125" style="48" customWidth="1"/>
    <col min="16" max="16" width="17.5703125" style="48" customWidth="1"/>
    <col min="17" max="17" width="14.140625" style="48" customWidth="1"/>
    <col min="18" max="18" width="17.42578125" style="48" customWidth="1"/>
    <col min="19" max="19" width="40" style="48" bestFit="1" customWidth="1"/>
    <col min="20" max="20" width="9.140625" style="48"/>
    <col min="21" max="21" width="169.140625" style="48" bestFit="1" customWidth="1"/>
    <col min="22" max="22" width="13.140625" style="48" bestFit="1" customWidth="1"/>
    <col min="23" max="16384" width="9.140625" style="48"/>
  </cols>
  <sheetData>
    <row r="1" spans="1:22" ht="21" thickBot="1" x14ac:dyDescent="0.35">
      <c r="A1" s="146" t="s">
        <v>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8"/>
    </row>
    <row r="2" spans="1:22" ht="18" x14ac:dyDescent="0.25">
      <c r="A2" s="49" t="s">
        <v>71</v>
      </c>
      <c r="B2" s="50"/>
      <c r="C2" s="50"/>
      <c r="D2" s="50"/>
      <c r="E2" s="50"/>
      <c r="F2" s="50"/>
      <c r="G2" s="50"/>
      <c r="H2" s="51"/>
      <c r="I2" s="149" t="s">
        <v>72</v>
      </c>
      <c r="J2" s="149"/>
      <c r="K2" s="149"/>
      <c r="L2" s="149"/>
      <c r="M2" s="149"/>
      <c r="N2" s="76"/>
      <c r="O2" s="150"/>
      <c r="P2" s="151"/>
      <c r="Q2" s="151"/>
      <c r="R2" s="152"/>
    </row>
    <row r="3" spans="1:22" ht="18.75" x14ac:dyDescent="0.3">
      <c r="A3" s="52" t="s">
        <v>73</v>
      </c>
      <c r="B3" s="159"/>
      <c r="C3" s="160"/>
      <c r="D3" s="160"/>
      <c r="E3" s="160"/>
      <c r="F3" s="160"/>
      <c r="G3" s="160"/>
      <c r="H3" s="161"/>
      <c r="I3" s="162" t="s">
        <v>4</v>
      </c>
      <c r="J3" s="162"/>
      <c r="K3" s="162"/>
      <c r="L3" s="162"/>
      <c r="M3" s="162"/>
      <c r="N3" s="99"/>
      <c r="O3" s="153"/>
      <c r="P3" s="154"/>
      <c r="Q3" s="154"/>
      <c r="R3" s="155"/>
    </row>
    <row r="4" spans="1:22" ht="18" x14ac:dyDescent="0.25">
      <c r="A4" s="163"/>
      <c r="B4" s="164"/>
      <c r="C4" s="164"/>
      <c r="D4" s="164"/>
      <c r="E4" s="164"/>
      <c r="F4" s="164"/>
      <c r="G4" s="164"/>
      <c r="H4" s="165"/>
      <c r="I4" s="162" t="s">
        <v>74</v>
      </c>
      <c r="J4" s="162"/>
      <c r="K4" s="162"/>
      <c r="L4" s="162"/>
      <c r="M4" s="162"/>
      <c r="N4" s="99"/>
      <c r="O4" s="153"/>
      <c r="P4" s="154"/>
      <c r="Q4" s="154"/>
      <c r="R4" s="155"/>
      <c r="S4"/>
    </row>
    <row r="5" spans="1:22" ht="18" x14ac:dyDescent="0.25">
      <c r="A5" s="52" t="s">
        <v>75</v>
      </c>
      <c r="B5" s="54"/>
      <c r="C5" s="54"/>
      <c r="D5" s="55" t="s">
        <v>76</v>
      </c>
      <c r="E5" s="54"/>
      <c r="F5" s="54"/>
      <c r="G5" s="54"/>
      <c r="H5" s="56"/>
      <c r="I5" s="162" t="s">
        <v>77</v>
      </c>
      <c r="J5" s="162"/>
      <c r="K5" s="162"/>
      <c r="L5" s="162"/>
      <c r="M5" s="162"/>
      <c r="N5" s="100"/>
      <c r="O5" s="153"/>
      <c r="P5" s="154"/>
      <c r="Q5" s="154"/>
      <c r="R5" s="155"/>
    </row>
    <row r="6" spans="1:22" ht="18" x14ac:dyDescent="0.25">
      <c r="A6" s="52" t="s">
        <v>78</v>
      </c>
      <c r="B6" s="166"/>
      <c r="C6" s="167"/>
      <c r="D6" s="55" t="s">
        <v>133</v>
      </c>
      <c r="E6" s="167"/>
      <c r="F6" s="167"/>
      <c r="G6" s="167"/>
      <c r="H6" s="168"/>
      <c r="I6" s="162" t="s">
        <v>7</v>
      </c>
      <c r="J6" s="162"/>
      <c r="K6" s="162"/>
      <c r="L6" s="162"/>
      <c r="M6" s="162"/>
      <c r="N6" s="53"/>
      <c r="O6" s="153"/>
      <c r="P6" s="154"/>
      <c r="Q6" s="154"/>
      <c r="R6" s="155"/>
    </row>
    <row r="7" spans="1:22" ht="18" x14ac:dyDescent="0.25">
      <c r="A7" s="52" t="s">
        <v>79</v>
      </c>
      <c r="B7" s="57"/>
      <c r="C7" s="58"/>
      <c r="D7" s="55" t="s">
        <v>80</v>
      </c>
      <c r="E7" s="169"/>
      <c r="F7" s="169"/>
      <c r="G7" s="169"/>
      <c r="H7" s="170"/>
      <c r="I7" s="162" t="s">
        <v>8</v>
      </c>
      <c r="J7" s="162"/>
      <c r="K7" s="162"/>
      <c r="L7" s="162"/>
      <c r="M7" s="162"/>
      <c r="N7" s="100"/>
      <c r="O7" s="153"/>
      <c r="P7" s="154"/>
      <c r="Q7" s="154"/>
      <c r="R7" s="155"/>
    </row>
    <row r="8" spans="1:22" ht="18.75" thickBot="1" x14ac:dyDescent="0.3">
      <c r="A8" s="59" t="s">
        <v>81</v>
      </c>
      <c r="B8" s="171"/>
      <c r="C8" s="172"/>
      <c r="D8" s="172"/>
      <c r="E8" s="172"/>
      <c r="F8" s="172"/>
      <c r="G8" s="172"/>
      <c r="H8" s="173"/>
      <c r="I8" s="174" t="s">
        <v>82</v>
      </c>
      <c r="J8" s="174"/>
      <c r="K8" s="174"/>
      <c r="L8" s="174"/>
      <c r="M8" s="174"/>
      <c r="N8" s="60"/>
      <c r="O8" s="156"/>
      <c r="P8" s="157"/>
      <c r="Q8" s="157"/>
      <c r="R8" s="158"/>
    </row>
    <row r="9" spans="1:22" ht="19.5" thickBot="1" x14ac:dyDescent="0.3">
      <c r="A9" s="175" t="s">
        <v>83</v>
      </c>
      <c r="B9" s="176"/>
      <c r="C9" s="176"/>
      <c r="D9" s="177"/>
      <c r="E9" s="178" t="s">
        <v>84</v>
      </c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80"/>
    </row>
    <row r="10" spans="1:22" ht="33" customHeight="1" thickBot="1" x14ac:dyDescent="0.3">
      <c r="A10" s="140" t="s">
        <v>85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</row>
    <row r="11" spans="1:22" ht="34.5" customHeight="1" thickBot="1" x14ac:dyDescent="0.3">
      <c r="A11" s="143" t="s">
        <v>86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</row>
    <row r="12" spans="1:22" ht="71.25" x14ac:dyDescent="0.35">
      <c r="A12" s="61"/>
      <c r="B12" s="77" t="s">
        <v>87</v>
      </c>
      <c r="C12" s="77" t="s">
        <v>88</v>
      </c>
      <c r="D12" s="105" t="s">
        <v>89</v>
      </c>
      <c r="E12" s="106" t="s">
        <v>90</v>
      </c>
      <c r="F12" s="105" t="s">
        <v>91</v>
      </c>
      <c r="G12" s="105" t="s">
        <v>92</v>
      </c>
      <c r="H12" s="105" t="s">
        <v>93</v>
      </c>
      <c r="I12" s="83" t="s">
        <v>94</v>
      </c>
      <c r="J12" s="1" t="s">
        <v>95</v>
      </c>
      <c r="K12" s="83" t="s">
        <v>96</v>
      </c>
      <c r="L12" s="1" t="s">
        <v>95</v>
      </c>
      <c r="M12" s="83" t="s">
        <v>97</v>
      </c>
      <c r="N12" s="1" t="s">
        <v>95</v>
      </c>
      <c r="O12" s="80" t="s">
        <v>98</v>
      </c>
      <c r="P12" s="81" t="s">
        <v>99</v>
      </c>
      <c r="Q12" s="80" t="s">
        <v>100</v>
      </c>
      <c r="R12" s="81" t="s">
        <v>101</v>
      </c>
      <c r="S12" s="62"/>
      <c r="T12" s="62"/>
      <c r="U12" s="62"/>
    </row>
    <row r="13" spans="1:22" ht="15.75" x14ac:dyDescent="0.25">
      <c r="A13" s="85">
        <v>1</v>
      </c>
      <c r="B13" s="78"/>
      <c r="C13" s="78"/>
      <c r="D13" s="78"/>
      <c r="E13" s="79"/>
      <c r="F13" s="78"/>
      <c r="G13" s="78"/>
      <c r="H13" s="78"/>
      <c r="I13" s="84"/>
      <c r="J13" s="47" t="str">
        <f>IF(I13="", "", _xlfn.LET(_xlpm.result, _xlfn.XLOOKUP(I13, S:S, T:T, ""), IF(_xlpm.result=0, "", _xlpm.result)))</f>
        <v/>
      </c>
      <c r="K13" s="84"/>
      <c r="L13" s="47" t="str">
        <f>IF(K13="", "", _xlfn.LET(_xlpm.result, _xlfn.XLOOKUP(K13, S:S, T:T, ""), IF(_xlpm.result=0, "", _xlpm.result)))</f>
        <v/>
      </c>
      <c r="M13" s="84"/>
      <c r="N13" s="47" t="str">
        <f>IF(M13="", "", _xlfn.LET(_xlpm.result, _xlfn.XLOOKUP(M13, S:S, T:T, ""), IF(_xlpm.result=0, "", _xlpm.result)))</f>
        <v/>
      </c>
      <c r="O13" s="78"/>
      <c r="P13" s="78"/>
      <c r="Q13" s="82"/>
      <c r="R13" s="82"/>
      <c r="S13" s="63" t="s">
        <v>102</v>
      </c>
      <c r="T13" s="63" t="s">
        <v>103</v>
      </c>
      <c r="U13" s="64" t="s">
        <v>104</v>
      </c>
      <c r="V13" s="65" t="s">
        <v>105</v>
      </c>
    </row>
    <row r="14" spans="1:22" ht="15.75" x14ac:dyDescent="0.25">
      <c r="A14" s="85">
        <v>2</v>
      </c>
      <c r="B14" s="78"/>
      <c r="C14" s="78"/>
      <c r="D14" s="78"/>
      <c r="E14" s="79"/>
      <c r="F14" s="78"/>
      <c r="G14" s="78"/>
      <c r="H14" s="78"/>
      <c r="I14" s="84"/>
      <c r="J14" s="47" t="str">
        <f t="shared" ref="J14:J77" si="0">IF(I14="", "", _xlfn.LET(_xlpm.result, _xlfn.XLOOKUP(I14, S:S, T:T, ""), IF(_xlpm.result=0, "", _xlpm.result)))</f>
        <v/>
      </c>
      <c r="K14" s="84"/>
      <c r="L14" s="47" t="str">
        <f t="shared" ref="L14:L77" si="1">IF(K14="", "", _xlfn.LET(_xlpm.result, _xlfn.XLOOKUP(K14, S:S, T:T, ""), IF(_xlpm.result=0, "", _xlpm.result)))</f>
        <v/>
      </c>
      <c r="M14" s="84"/>
      <c r="N14" s="47" t="str">
        <f t="shared" ref="N14:N77" si="2">IF(M14="", "", _xlfn.LET(_xlpm.result, _xlfn.XLOOKUP(M14, S:S, T:T, ""), IF(_xlpm.result=0, "", _xlpm.result)))</f>
        <v/>
      </c>
      <c r="O14" s="78"/>
      <c r="P14" s="78"/>
      <c r="Q14" s="82"/>
      <c r="R14" s="82"/>
      <c r="S14" s="63"/>
      <c r="T14" s="63"/>
      <c r="U14" s="64"/>
      <c r="V14" s="66"/>
    </row>
    <row r="15" spans="1:22" ht="15.75" x14ac:dyDescent="0.25">
      <c r="A15" s="85">
        <v>3</v>
      </c>
      <c r="B15" s="78"/>
      <c r="C15" s="78"/>
      <c r="D15" s="78"/>
      <c r="E15" s="79"/>
      <c r="F15" s="78"/>
      <c r="G15" s="78"/>
      <c r="H15" s="78"/>
      <c r="I15" s="84"/>
      <c r="J15" s="47" t="str">
        <f t="shared" si="0"/>
        <v/>
      </c>
      <c r="K15" s="84"/>
      <c r="L15" s="47" t="str">
        <f t="shared" si="1"/>
        <v/>
      </c>
      <c r="M15" s="84"/>
      <c r="N15" s="47" t="str">
        <f t="shared" si="2"/>
        <v/>
      </c>
      <c r="O15" s="78"/>
      <c r="P15" s="78"/>
      <c r="Q15" s="82"/>
      <c r="R15" s="82"/>
      <c r="S15" s="67" t="s">
        <v>29</v>
      </c>
      <c r="T15" s="67">
        <v>1253</v>
      </c>
      <c r="U15" s="67" t="s">
        <v>30</v>
      </c>
      <c r="V15" s="66" t="s">
        <v>106</v>
      </c>
    </row>
    <row r="16" spans="1:22" ht="15.75" x14ac:dyDescent="0.25">
      <c r="A16" s="85">
        <v>4</v>
      </c>
      <c r="B16" s="78"/>
      <c r="C16" s="78"/>
      <c r="D16" s="78"/>
      <c r="E16" s="79"/>
      <c r="F16" s="78"/>
      <c r="G16" s="78"/>
      <c r="H16" s="78"/>
      <c r="I16" s="84"/>
      <c r="J16" s="47" t="str">
        <f t="shared" si="0"/>
        <v/>
      </c>
      <c r="K16" s="84"/>
      <c r="L16" s="47" t="str">
        <f t="shared" si="1"/>
        <v/>
      </c>
      <c r="M16" s="84"/>
      <c r="N16" s="47" t="str">
        <f t="shared" si="2"/>
        <v/>
      </c>
      <c r="O16" s="78"/>
      <c r="P16" s="78"/>
      <c r="Q16" s="82"/>
      <c r="R16" s="82"/>
      <c r="S16" s="67" t="s">
        <v>31</v>
      </c>
      <c r="T16" s="67">
        <v>1254</v>
      </c>
      <c r="U16" s="67" t="s">
        <v>32</v>
      </c>
      <c r="V16" s="66" t="s">
        <v>107</v>
      </c>
    </row>
    <row r="17" spans="1:22" ht="15.75" x14ac:dyDescent="0.25">
      <c r="A17" s="85">
        <v>5</v>
      </c>
      <c r="B17" s="78"/>
      <c r="C17" s="78"/>
      <c r="D17" s="78"/>
      <c r="E17" s="79"/>
      <c r="F17" s="78"/>
      <c r="G17" s="78"/>
      <c r="H17" s="78"/>
      <c r="I17" s="84"/>
      <c r="J17" s="47" t="str">
        <f t="shared" si="0"/>
        <v/>
      </c>
      <c r="K17" s="84"/>
      <c r="L17" s="47" t="str">
        <f t="shared" si="1"/>
        <v/>
      </c>
      <c r="M17" s="84"/>
      <c r="N17" s="47" t="str">
        <f t="shared" si="2"/>
        <v/>
      </c>
      <c r="O17" s="78"/>
      <c r="P17" s="78"/>
      <c r="Q17" s="82"/>
      <c r="R17" s="82"/>
      <c r="S17" s="67" t="s">
        <v>33</v>
      </c>
      <c r="T17" s="67">
        <v>1255</v>
      </c>
      <c r="U17" s="67" t="s">
        <v>34</v>
      </c>
      <c r="V17" s="66" t="s">
        <v>108</v>
      </c>
    </row>
    <row r="18" spans="1:22" ht="15.75" x14ac:dyDescent="0.25">
      <c r="A18" s="85">
        <v>6</v>
      </c>
      <c r="B18" s="78"/>
      <c r="C18" s="78"/>
      <c r="D18" s="78"/>
      <c r="E18" s="79"/>
      <c r="F18" s="78"/>
      <c r="G18" s="78"/>
      <c r="H18" s="78"/>
      <c r="I18" s="84"/>
      <c r="J18" s="47" t="str">
        <f t="shared" si="0"/>
        <v/>
      </c>
      <c r="K18" s="84"/>
      <c r="L18" s="47" t="str">
        <f t="shared" si="1"/>
        <v/>
      </c>
      <c r="M18" s="84"/>
      <c r="N18" s="47" t="str">
        <f t="shared" si="2"/>
        <v/>
      </c>
      <c r="O18" s="78"/>
      <c r="P18" s="78"/>
      <c r="Q18" s="82"/>
      <c r="R18" s="82"/>
      <c r="S18" s="67" t="s">
        <v>35</v>
      </c>
      <c r="T18" s="67">
        <v>1256</v>
      </c>
      <c r="U18" s="67" t="s">
        <v>109</v>
      </c>
    </row>
    <row r="19" spans="1:22" ht="15.75" x14ac:dyDescent="0.25">
      <c r="A19" s="85">
        <v>7</v>
      </c>
      <c r="B19" s="78"/>
      <c r="C19" s="78"/>
      <c r="D19" s="78"/>
      <c r="E19" s="79"/>
      <c r="F19" s="78"/>
      <c r="G19" s="78"/>
      <c r="H19" s="78"/>
      <c r="I19" s="84"/>
      <c r="J19" s="47" t="str">
        <f t="shared" si="0"/>
        <v/>
      </c>
      <c r="K19" s="84"/>
      <c r="L19" s="47" t="str">
        <f t="shared" si="1"/>
        <v/>
      </c>
      <c r="M19" s="84"/>
      <c r="N19" s="47" t="str">
        <f t="shared" si="2"/>
        <v/>
      </c>
      <c r="O19" s="78"/>
      <c r="P19" s="78"/>
      <c r="Q19" s="82"/>
      <c r="R19" s="82"/>
      <c r="S19" s="67" t="s">
        <v>37</v>
      </c>
      <c r="T19" s="67">
        <v>1257</v>
      </c>
      <c r="U19" s="67" t="s">
        <v>36</v>
      </c>
    </row>
    <row r="20" spans="1:22" ht="15.75" x14ac:dyDescent="0.25">
      <c r="A20" s="85">
        <v>8</v>
      </c>
      <c r="B20" s="78"/>
      <c r="C20" s="78"/>
      <c r="D20" s="78"/>
      <c r="E20" s="79"/>
      <c r="F20" s="78"/>
      <c r="G20" s="78"/>
      <c r="H20" s="78"/>
      <c r="I20" s="84"/>
      <c r="J20" s="47" t="str">
        <f t="shared" si="0"/>
        <v/>
      </c>
      <c r="K20" s="84"/>
      <c r="L20" s="47" t="str">
        <f t="shared" si="1"/>
        <v/>
      </c>
      <c r="M20" s="84"/>
      <c r="N20" s="47" t="str">
        <f t="shared" si="2"/>
        <v/>
      </c>
      <c r="O20" s="78"/>
      <c r="P20" s="78"/>
      <c r="Q20" s="82"/>
      <c r="R20" s="82"/>
      <c r="S20" s="67" t="s">
        <v>38</v>
      </c>
      <c r="T20" s="67">
        <v>1258</v>
      </c>
      <c r="U20" s="67" t="s">
        <v>39</v>
      </c>
    </row>
    <row r="21" spans="1:22" ht="15.75" x14ac:dyDescent="0.25">
      <c r="A21" s="85">
        <v>9</v>
      </c>
      <c r="B21" s="78"/>
      <c r="C21" s="78"/>
      <c r="D21" s="78"/>
      <c r="E21" s="79"/>
      <c r="F21" s="78"/>
      <c r="G21" s="78"/>
      <c r="H21" s="78"/>
      <c r="I21" s="84"/>
      <c r="J21" s="47" t="str">
        <f t="shared" si="0"/>
        <v/>
      </c>
      <c r="K21" s="84"/>
      <c r="L21" s="47" t="str">
        <f t="shared" si="1"/>
        <v/>
      </c>
      <c r="M21" s="84"/>
      <c r="N21" s="47" t="str">
        <f t="shared" si="2"/>
        <v/>
      </c>
      <c r="O21" s="78"/>
      <c r="P21" s="78"/>
      <c r="Q21" s="82"/>
      <c r="R21" s="82"/>
      <c r="S21" s="67" t="s">
        <v>40</v>
      </c>
      <c r="T21" s="67">
        <v>1259</v>
      </c>
      <c r="U21" s="67" t="s">
        <v>41</v>
      </c>
    </row>
    <row r="22" spans="1:22" ht="15.75" x14ac:dyDescent="0.25">
      <c r="A22" s="85">
        <v>10</v>
      </c>
      <c r="B22" s="78"/>
      <c r="C22" s="78"/>
      <c r="D22" s="78"/>
      <c r="E22" s="79"/>
      <c r="F22" s="78"/>
      <c r="G22" s="78"/>
      <c r="H22" s="78"/>
      <c r="I22" s="84"/>
      <c r="J22" s="47" t="str">
        <f t="shared" si="0"/>
        <v/>
      </c>
      <c r="K22" s="84"/>
      <c r="L22" s="47" t="str">
        <f t="shared" si="1"/>
        <v/>
      </c>
      <c r="M22" s="84"/>
      <c r="N22" s="47" t="str">
        <f t="shared" si="2"/>
        <v/>
      </c>
      <c r="O22" s="78"/>
      <c r="P22" s="78"/>
      <c r="Q22" s="82"/>
      <c r="R22" s="82"/>
      <c r="S22" s="67" t="s">
        <v>42</v>
      </c>
      <c r="T22" s="67">
        <v>1260</v>
      </c>
      <c r="U22" s="67" t="s">
        <v>43</v>
      </c>
    </row>
    <row r="23" spans="1:22" ht="15.75" x14ac:dyDescent="0.25">
      <c r="A23" s="85">
        <v>11</v>
      </c>
      <c r="B23" s="78"/>
      <c r="C23" s="78"/>
      <c r="D23" s="78"/>
      <c r="E23" s="79"/>
      <c r="F23" s="78"/>
      <c r="G23" s="78"/>
      <c r="H23" s="78"/>
      <c r="I23" s="84"/>
      <c r="J23" s="47" t="str">
        <f t="shared" si="0"/>
        <v/>
      </c>
      <c r="K23" s="84"/>
      <c r="L23" s="47" t="str">
        <f t="shared" si="1"/>
        <v/>
      </c>
      <c r="M23" s="84"/>
      <c r="N23" s="47" t="str">
        <f t="shared" si="2"/>
        <v/>
      </c>
      <c r="O23" s="78"/>
      <c r="P23" s="78"/>
      <c r="Q23" s="82"/>
      <c r="R23" s="82"/>
      <c r="S23" s="67" t="s">
        <v>44</v>
      </c>
      <c r="T23" s="67">
        <v>1261</v>
      </c>
      <c r="U23" s="67" t="s">
        <v>45</v>
      </c>
    </row>
    <row r="24" spans="1:22" ht="15.75" x14ac:dyDescent="0.25">
      <c r="A24" s="85">
        <v>12</v>
      </c>
      <c r="B24" s="78"/>
      <c r="C24" s="78"/>
      <c r="D24" s="78"/>
      <c r="E24" s="79"/>
      <c r="F24" s="78"/>
      <c r="G24" s="78"/>
      <c r="H24" s="78"/>
      <c r="I24" s="84"/>
      <c r="J24" s="47" t="str">
        <f t="shared" si="0"/>
        <v/>
      </c>
      <c r="K24" s="84"/>
      <c r="L24" s="47" t="str">
        <f t="shared" si="1"/>
        <v/>
      </c>
      <c r="M24" s="84"/>
      <c r="N24" s="47" t="str">
        <f t="shared" si="2"/>
        <v/>
      </c>
      <c r="O24" s="78"/>
      <c r="P24" s="78"/>
      <c r="Q24" s="82"/>
      <c r="R24" s="82"/>
      <c r="S24" s="68" t="s">
        <v>47</v>
      </c>
      <c r="T24" s="67">
        <v>1230</v>
      </c>
      <c r="U24" s="68"/>
    </row>
    <row r="25" spans="1:22" ht="15.75" x14ac:dyDescent="0.25">
      <c r="A25" s="85">
        <v>13</v>
      </c>
      <c r="B25" s="78"/>
      <c r="C25" s="78"/>
      <c r="D25" s="78"/>
      <c r="E25" s="79"/>
      <c r="F25" s="78"/>
      <c r="G25" s="78"/>
      <c r="H25" s="78"/>
      <c r="I25" s="84"/>
      <c r="J25" s="47" t="str">
        <f t="shared" si="0"/>
        <v/>
      </c>
      <c r="K25" s="84"/>
      <c r="L25" s="47" t="str">
        <f t="shared" si="1"/>
        <v/>
      </c>
      <c r="M25" s="84"/>
      <c r="N25" s="47" t="str">
        <f t="shared" si="2"/>
        <v/>
      </c>
      <c r="O25" s="78"/>
      <c r="P25" s="78"/>
      <c r="Q25" s="82"/>
      <c r="R25" s="82"/>
      <c r="S25" s="68" t="s">
        <v>48</v>
      </c>
      <c r="T25" s="67">
        <v>1265</v>
      </c>
      <c r="U25" s="68"/>
    </row>
    <row r="26" spans="1:22" ht="15.75" x14ac:dyDescent="0.25">
      <c r="A26" s="85">
        <v>14</v>
      </c>
      <c r="B26" s="78"/>
      <c r="C26" s="78"/>
      <c r="D26" s="78"/>
      <c r="E26" s="79"/>
      <c r="F26" s="78"/>
      <c r="G26" s="78"/>
      <c r="H26" s="78"/>
      <c r="I26" s="84"/>
      <c r="J26" s="47" t="str">
        <f t="shared" si="0"/>
        <v/>
      </c>
      <c r="K26" s="84"/>
      <c r="L26" s="47" t="str">
        <f t="shared" si="1"/>
        <v/>
      </c>
      <c r="M26" s="84"/>
      <c r="N26" s="47" t="str">
        <f t="shared" si="2"/>
        <v/>
      </c>
      <c r="O26" s="78"/>
      <c r="P26" s="78"/>
      <c r="Q26" s="82"/>
      <c r="R26" s="82"/>
      <c r="S26" s="68" t="s">
        <v>49</v>
      </c>
      <c r="T26" s="67">
        <v>1218</v>
      </c>
      <c r="U26" s="68"/>
    </row>
    <row r="27" spans="1:22" ht="15.75" x14ac:dyDescent="0.25">
      <c r="A27" s="85">
        <v>15</v>
      </c>
      <c r="B27" s="78"/>
      <c r="C27" s="78"/>
      <c r="D27" s="78"/>
      <c r="E27" s="79"/>
      <c r="F27" s="78"/>
      <c r="G27" s="78"/>
      <c r="H27" s="78"/>
      <c r="I27" s="84"/>
      <c r="J27" s="47" t="str">
        <f t="shared" si="0"/>
        <v/>
      </c>
      <c r="K27" s="84"/>
      <c r="L27" s="47" t="str">
        <f t="shared" si="1"/>
        <v/>
      </c>
      <c r="M27" s="84"/>
      <c r="N27" s="47" t="str">
        <f t="shared" si="2"/>
        <v/>
      </c>
      <c r="O27" s="78"/>
      <c r="P27" s="78"/>
      <c r="Q27" s="82"/>
      <c r="R27" s="82"/>
      <c r="S27" s="67" t="s">
        <v>50</v>
      </c>
      <c r="T27" s="67">
        <v>1209</v>
      </c>
      <c r="U27" s="68"/>
    </row>
    <row r="28" spans="1:22" ht="15.75" x14ac:dyDescent="0.25">
      <c r="A28" s="85">
        <v>16</v>
      </c>
      <c r="B28" s="78"/>
      <c r="C28" s="78"/>
      <c r="D28" s="78"/>
      <c r="E28" s="79"/>
      <c r="F28" s="78"/>
      <c r="G28" s="78"/>
      <c r="H28" s="78"/>
      <c r="I28" s="84"/>
      <c r="J28" s="47" t="str">
        <f t="shared" si="0"/>
        <v/>
      </c>
      <c r="K28" s="84"/>
      <c r="L28" s="47" t="str">
        <f t="shared" si="1"/>
        <v/>
      </c>
      <c r="M28" s="84"/>
      <c r="N28" s="47" t="str">
        <f t="shared" si="2"/>
        <v/>
      </c>
      <c r="O28" s="78"/>
      <c r="P28" s="78"/>
      <c r="Q28" s="82"/>
      <c r="R28" s="82"/>
      <c r="S28" s="67" t="s">
        <v>51</v>
      </c>
      <c r="T28" s="67">
        <v>1213</v>
      </c>
      <c r="U28" s="67"/>
    </row>
    <row r="29" spans="1:22" ht="15.75" x14ac:dyDescent="0.25">
      <c r="A29" s="85">
        <v>17</v>
      </c>
      <c r="B29" s="78"/>
      <c r="C29" s="78"/>
      <c r="D29" s="78"/>
      <c r="E29" s="79"/>
      <c r="F29" s="78"/>
      <c r="G29" s="78"/>
      <c r="H29" s="78"/>
      <c r="I29" s="84"/>
      <c r="J29" s="47" t="str">
        <f t="shared" si="0"/>
        <v/>
      </c>
      <c r="K29" s="84"/>
      <c r="L29" s="47" t="str">
        <f t="shared" si="1"/>
        <v/>
      </c>
      <c r="M29" s="84"/>
      <c r="N29" s="47" t="str">
        <f t="shared" si="2"/>
        <v/>
      </c>
      <c r="O29" s="78"/>
      <c r="P29" s="78"/>
      <c r="Q29" s="82"/>
      <c r="R29" s="82"/>
      <c r="S29" s="67" t="s">
        <v>52</v>
      </c>
      <c r="T29" s="67">
        <v>1228</v>
      </c>
      <c r="U29" s="67"/>
    </row>
    <row r="30" spans="1:22" ht="15.75" x14ac:dyDescent="0.25">
      <c r="A30" s="85">
        <v>18</v>
      </c>
      <c r="B30" s="78"/>
      <c r="C30" s="78"/>
      <c r="D30" s="78"/>
      <c r="E30" s="79"/>
      <c r="F30" s="78"/>
      <c r="G30" s="78"/>
      <c r="H30" s="78"/>
      <c r="I30" s="84"/>
      <c r="J30" s="47" t="str">
        <f t="shared" si="0"/>
        <v/>
      </c>
      <c r="K30" s="84"/>
      <c r="L30" s="47" t="str">
        <f t="shared" si="1"/>
        <v/>
      </c>
      <c r="M30" s="84"/>
      <c r="N30" s="47" t="str">
        <f t="shared" si="2"/>
        <v/>
      </c>
      <c r="O30" s="78"/>
      <c r="P30" s="78"/>
      <c r="Q30" s="82"/>
      <c r="R30" s="82"/>
      <c r="S30" s="67" t="s">
        <v>53</v>
      </c>
      <c r="T30" s="67">
        <v>1202</v>
      </c>
      <c r="U30" s="67"/>
    </row>
    <row r="31" spans="1:22" ht="15.75" x14ac:dyDescent="0.25">
      <c r="A31" s="85">
        <v>19</v>
      </c>
      <c r="B31" s="78"/>
      <c r="C31" s="78"/>
      <c r="D31" s="78"/>
      <c r="E31" s="79"/>
      <c r="F31" s="78"/>
      <c r="G31" s="78"/>
      <c r="H31" s="78"/>
      <c r="I31" s="84"/>
      <c r="J31" s="47" t="str">
        <f t="shared" si="0"/>
        <v/>
      </c>
      <c r="K31" s="84"/>
      <c r="L31" s="47" t="str">
        <f t="shared" si="1"/>
        <v/>
      </c>
      <c r="M31" s="84"/>
      <c r="N31" s="47" t="str">
        <f t="shared" si="2"/>
        <v/>
      </c>
      <c r="O31" s="78"/>
      <c r="P31" s="78"/>
      <c r="Q31" s="82"/>
      <c r="R31" s="82"/>
      <c r="S31" s="67" t="s">
        <v>54</v>
      </c>
      <c r="T31" s="67">
        <v>1221</v>
      </c>
      <c r="U31" s="67"/>
    </row>
    <row r="32" spans="1:22" ht="15.75" x14ac:dyDescent="0.25">
      <c r="A32" s="85">
        <v>20</v>
      </c>
      <c r="B32" s="78"/>
      <c r="C32" s="78"/>
      <c r="D32" s="78"/>
      <c r="E32" s="79"/>
      <c r="F32" s="78"/>
      <c r="G32" s="78"/>
      <c r="H32" s="78"/>
      <c r="I32" s="84"/>
      <c r="J32" s="47" t="str">
        <f t="shared" si="0"/>
        <v/>
      </c>
      <c r="K32" s="84"/>
      <c r="L32" s="47" t="str">
        <f t="shared" si="1"/>
        <v/>
      </c>
      <c r="M32" s="84"/>
      <c r="N32" s="47" t="str">
        <f t="shared" si="2"/>
        <v/>
      </c>
      <c r="O32" s="78"/>
      <c r="P32" s="78"/>
      <c r="Q32" s="82"/>
      <c r="R32" s="82"/>
      <c r="S32" s="69" t="s">
        <v>55</v>
      </c>
      <c r="T32" s="69">
        <v>1222</v>
      </c>
      <c r="U32" s="69"/>
    </row>
    <row r="33" spans="1:21" ht="15.75" x14ac:dyDescent="0.25">
      <c r="A33" s="85">
        <v>21</v>
      </c>
      <c r="B33" s="78"/>
      <c r="C33" s="78"/>
      <c r="D33" s="78"/>
      <c r="E33" s="79"/>
      <c r="F33" s="78"/>
      <c r="G33" s="78"/>
      <c r="H33" s="78"/>
      <c r="I33" s="84"/>
      <c r="J33" s="47" t="str">
        <f t="shared" si="0"/>
        <v/>
      </c>
      <c r="K33" s="84"/>
      <c r="L33" s="47" t="str">
        <f t="shared" si="1"/>
        <v/>
      </c>
      <c r="M33" s="84"/>
      <c r="N33" s="47" t="str">
        <f t="shared" si="2"/>
        <v/>
      </c>
      <c r="O33" s="78"/>
      <c r="P33" s="78"/>
      <c r="Q33" s="82"/>
      <c r="R33" s="82"/>
      <c r="S33" s="69" t="s">
        <v>56</v>
      </c>
      <c r="T33" s="69">
        <v>1224</v>
      </c>
      <c r="U33" s="69"/>
    </row>
    <row r="34" spans="1:21" ht="15.75" x14ac:dyDescent="0.25">
      <c r="A34" s="85">
        <v>22</v>
      </c>
      <c r="B34" s="78"/>
      <c r="C34" s="78"/>
      <c r="D34" s="78"/>
      <c r="E34" s="79"/>
      <c r="F34" s="78"/>
      <c r="G34" s="78"/>
      <c r="H34" s="78"/>
      <c r="I34" s="84"/>
      <c r="J34" s="47" t="str">
        <f t="shared" si="0"/>
        <v/>
      </c>
      <c r="K34" s="84"/>
      <c r="L34" s="47" t="str">
        <f t="shared" si="1"/>
        <v/>
      </c>
      <c r="M34" s="84"/>
      <c r="N34" s="47" t="str">
        <f t="shared" si="2"/>
        <v/>
      </c>
      <c r="O34" s="78"/>
      <c r="P34" s="78"/>
      <c r="Q34" s="82"/>
      <c r="R34" s="82"/>
      <c r="S34" s="69" t="s">
        <v>57</v>
      </c>
      <c r="T34" s="69">
        <v>1224</v>
      </c>
      <c r="U34" s="69"/>
    </row>
    <row r="35" spans="1:21" ht="15.75" x14ac:dyDescent="0.25">
      <c r="A35" s="85">
        <v>23</v>
      </c>
      <c r="B35" s="78"/>
      <c r="C35" s="78"/>
      <c r="D35" s="78"/>
      <c r="E35" s="79"/>
      <c r="F35" s="78"/>
      <c r="G35" s="78"/>
      <c r="H35" s="78"/>
      <c r="I35" s="84"/>
      <c r="J35" s="47" t="str">
        <f t="shared" si="0"/>
        <v/>
      </c>
      <c r="K35" s="84"/>
      <c r="L35" s="47" t="str">
        <f t="shared" si="1"/>
        <v/>
      </c>
      <c r="M35" s="84"/>
      <c r="N35" s="47" t="str">
        <f t="shared" si="2"/>
        <v/>
      </c>
      <c r="O35" s="78"/>
      <c r="P35" s="78"/>
      <c r="Q35" s="82"/>
      <c r="R35" s="82"/>
      <c r="S35" s="67" t="s">
        <v>58</v>
      </c>
      <c r="T35" s="67">
        <v>1262</v>
      </c>
      <c r="U35" s="67"/>
    </row>
    <row r="36" spans="1:21" ht="15.75" x14ac:dyDescent="0.25">
      <c r="A36" s="85">
        <v>24</v>
      </c>
      <c r="B36" s="78"/>
      <c r="C36" s="78"/>
      <c r="D36" s="78"/>
      <c r="E36" s="79"/>
      <c r="F36" s="78"/>
      <c r="G36" s="78"/>
      <c r="H36" s="78"/>
      <c r="I36" s="84"/>
      <c r="J36" s="47" t="str">
        <f t="shared" si="0"/>
        <v/>
      </c>
      <c r="K36" s="84"/>
      <c r="L36" s="47" t="str">
        <f t="shared" si="1"/>
        <v/>
      </c>
      <c r="M36" s="84"/>
      <c r="N36" s="47" t="str">
        <f t="shared" si="2"/>
        <v/>
      </c>
      <c r="O36" s="78"/>
      <c r="P36" s="78"/>
      <c r="Q36" s="82"/>
      <c r="R36" s="82"/>
      <c r="S36" s="67" t="s">
        <v>59</v>
      </c>
      <c r="T36" s="67">
        <v>1227</v>
      </c>
      <c r="U36" s="67"/>
    </row>
    <row r="37" spans="1:21" ht="15.75" x14ac:dyDescent="0.25">
      <c r="A37" s="85">
        <v>25</v>
      </c>
      <c r="B37" s="78"/>
      <c r="C37" s="78"/>
      <c r="D37" s="78"/>
      <c r="E37" s="79"/>
      <c r="F37" s="78"/>
      <c r="G37" s="78"/>
      <c r="H37" s="78"/>
      <c r="I37" s="84"/>
      <c r="J37" s="47" t="str">
        <f t="shared" si="0"/>
        <v/>
      </c>
      <c r="K37" s="84"/>
      <c r="L37" s="47" t="str">
        <f t="shared" si="1"/>
        <v/>
      </c>
      <c r="M37" s="84"/>
      <c r="N37" s="47" t="str">
        <f t="shared" si="2"/>
        <v/>
      </c>
      <c r="O37" s="78"/>
      <c r="P37" s="78"/>
      <c r="Q37" s="82"/>
      <c r="R37" s="82"/>
      <c r="S37" s="67" t="s">
        <v>60</v>
      </c>
      <c r="T37" s="67">
        <v>1263</v>
      </c>
      <c r="U37" s="67"/>
    </row>
    <row r="38" spans="1:21" ht="15.75" x14ac:dyDescent="0.25">
      <c r="A38" s="85">
        <v>26</v>
      </c>
      <c r="B38" s="78"/>
      <c r="C38" s="78"/>
      <c r="D38" s="78"/>
      <c r="E38" s="79"/>
      <c r="F38" s="78"/>
      <c r="G38" s="78"/>
      <c r="H38" s="78"/>
      <c r="I38" s="84"/>
      <c r="J38" s="47" t="str">
        <f t="shared" si="0"/>
        <v/>
      </c>
      <c r="K38" s="84"/>
      <c r="L38" s="47" t="str">
        <f t="shared" si="1"/>
        <v/>
      </c>
      <c r="M38" s="84"/>
      <c r="N38" s="47" t="str">
        <f t="shared" si="2"/>
        <v/>
      </c>
      <c r="O38" s="78"/>
      <c r="P38" s="78"/>
      <c r="Q38" s="82"/>
      <c r="R38" s="82"/>
      <c r="S38" s="67" t="s">
        <v>61</v>
      </c>
      <c r="T38" s="67">
        <v>1217</v>
      </c>
      <c r="U38" s="67"/>
    </row>
    <row r="39" spans="1:21" ht="15.75" x14ac:dyDescent="0.25">
      <c r="A39" s="85">
        <v>27</v>
      </c>
      <c r="B39" s="78"/>
      <c r="C39" s="78"/>
      <c r="D39" s="78"/>
      <c r="E39" s="79"/>
      <c r="F39" s="78"/>
      <c r="G39" s="78"/>
      <c r="H39" s="78"/>
      <c r="I39" s="84"/>
      <c r="J39" s="47" t="str">
        <f t="shared" si="0"/>
        <v/>
      </c>
      <c r="K39" s="84"/>
      <c r="L39" s="47" t="str">
        <f t="shared" si="1"/>
        <v/>
      </c>
      <c r="M39" s="84"/>
      <c r="N39" s="47" t="str">
        <f t="shared" si="2"/>
        <v/>
      </c>
      <c r="O39" s="78"/>
      <c r="P39" s="78"/>
      <c r="Q39" s="82"/>
      <c r="R39" s="82"/>
      <c r="S39" s="67" t="s">
        <v>62</v>
      </c>
      <c r="T39" s="67">
        <v>1208</v>
      </c>
      <c r="U39" s="67"/>
    </row>
    <row r="40" spans="1:21" ht="15.75" x14ac:dyDescent="0.25">
      <c r="A40" s="85">
        <v>28</v>
      </c>
      <c r="B40" s="78"/>
      <c r="C40" s="78"/>
      <c r="D40" s="78"/>
      <c r="E40" s="79"/>
      <c r="F40" s="78"/>
      <c r="G40" s="78"/>
      <c r="H40" s="78"/>
      <c r="I40" s="84"/>
      <c r="J40" s="47" t="str">
        <f t="shared" si="0"/>
        <v/>
      </c>
      <c r="K40" s="84"/>
      <c r="L40" s="47" t="str">
        <f t="shared" si="1"/>
        <v/>
      </c>
      <c r="M40" s="84"/>
      <c r="N40" s="47" t="str">
        <f t="shared" si="2"/>
        <v/>
      </c>
      <c r="O40" s="78"/>
      <c r="P40" s="78"/>
      <c r="Q40" s="82"/>
      <c r="R40" s="82"/>
      <c r="S40" s="67" t="s">
        <v>63</v>
      </c>
      <c r="T40" s="67">
        <v>1225</v>
      </c>
      <c r="U40" s="67"/>
    </row>
    <row r="41" spans="1:21" ht="15.75" x14ac:dyDescent="0.25">
      <c r="A41" s="85">
        <v>29</v>
      </c>
      <c r="B41" s="78"/>
      <c r="C41" s="78"/>
      <c r="D41" s="78"/>
      <c r="E41" s="79"/>
      <c r="F41" s="78"/>
      <c r="G41" s="78"/>
      <c r="H41" s="78"/>
      <c r="I41" s="84"/>
      <c r="J41" s="47" t="str">
        <f t="shared" si="0"/>
        <v/>
      </c>
      <c r="K41" s="84"/>
      <c r="L41" s="47" t="str">
        <f t="shared" si="1"/>
        <v/>
      </c>
      <c r="M41" s="84"/>
      <c r="N41" s="47" t="str">
        <f t="shared" si="2"/>
        <v/>
      </c>
      <c r="O41" s="78"/>
      <c r="P41" s="78"/>
      <c r="Q41" s="82"/>
      <c r="R41" s="82"/>
      <c r="S41" s="70" t="s">
        <v>68</v>
      </c>
      <c r="T41" s="70">
        <v>1000</v>
      </c>
      <c r="U41" s="71" t="s">
        <v>110</v>
      </c>
    </row>
    <row r="42" spans="1:21" ht="15.75" x14ac:dyDescent="0.25">
      <c r="A42" s="85">
        <v>30</v>
      </c>
      <c r="B42" s="78"/>
      <c r="C42" s="78"/>
      <c r="D42" s="78"/>
      <c r="E42" s="79"/>
      <c r="F42" s="78"/>
      <c r="G42" s="78"/>
      <c r="H42" s="78"/>
      <c r="I42" s="84"/>
      <c r="J42" s="47" t="str">
        <f t="shared" si="0"/>
        <v/>
      </c>
      <c r="K42" s="84"/>
      <c r="L42" s="47" t="str">
        <f t="shared" si="1"/>
        <v/>
      </c>
      <c r="M42" s="84"/>
      <c r="N42" s="47" t="str">
        <f t="shared" si="2"/>
        <v/>
      </c>
      <c r="O42" s="78"/>
      <c r="P42" s="78"/>
      <c r="Q42" s="82"/>
      <c r="R42" s="82"/>
      <c r="S42" s="70" t="s">
        <v>65</v>
      </c>
      <c r="T42" s="72">
        <v>1501</v>
      </c>
      <c r="U42" s="71" t="s">
        <v>110</v>
      </c>
    </row>
    <row r="43" spans="1:21" ht="15.75" x14ac:dyDescent="0.25">
      <c r="A43" s="85">
        <v>31</v>
      </c>
      <c r="B43" s="78"/>
      <c r="C43" s="78"/>
      <c r="D43" s="78"/>
      <c r="E43" s="79"/>
      <c r="F43" s="78"/>
      <c r="G43" s="78"/>
      <c r="H43" s="78"/>
      <c r="I43" s="84"/>
      <c r="J43" s="47" t="str">
        <f t="shared" si="0"/>
        <v/>
      </c>
      <c r="K43" s="84"/>
      <c r="L43" s="47" t="str">
        <f t="shared" si="1"/>
        <v/>
      </c>
      <c r="M43" s="84"/>
      <c r="N43" s="47" t="str">
        <f t="shared" si="2"/>
        <v/>
      </c>
      <c r="O43" s="78"/>
      <c r="P43" s="78"/>
      <c r="Q43" s="82"/>
      <c r="R43" s="82"/>
      <c r="S43" s="72" t="s">
        <v>66</v>
      </c>
      <c r="T43" s="72">
        <v>1502</v>
      </c>
      <c r="U43" s="71" t="s">
        <v>110</v>
      </c>
    </row>
    <row r="44" spans="1:21" ht="15.75" x14ac:dyDescent="0.25">
      <c r="A44" s="85">
        <v>32</v>
      </c>
      <c r="B44" s="78"/>
      <c r="C44" s="78"/>
      <c r="D44" s="78"/>
      <c r="E44" s="79"/>
      <c r="F44" s="78"/>
      <c r="G44" s="78"/>
      <c r="H44" s="78"/>
      <c r="I44" s="84"/>
      <c r="J44" s="47" t="str">
        <f t="shared" si="0"/>
        <v/>
      </c>
      <c r="K44" s="84"/>
      <c r="L44" s="47" t="str">
        <f t="shared" si="1"/>
        <v/>
      </c>
      <c r="M44" s="84"/>
      <c r="N44" s="47" t="str">
        <f t="shared" si="2"/>
        <v/>
      </c>
      <c r="O44" s="78"/>
      <c r="P44" s="78"/>
      <c r="Q44" s="82"/>
      <c r="R44" s="82"/>
      <c r="S44" s="72" t="s">
        <v>67</v>
      </c>
      <c r="T44" s="72">
        <v>1505</v>
      </c>
      <c r="U44" s="71" t="s">
        <v>110</v>
      </c>
    </row>
    <row r="45" spans="1:21" ht="15.75" x14ac:dyDescent="0.25">
      <c r="A45" s="85">
        <v>33</v>
      </c>
      <c r="B45" s="78"/>
      <c r="C45" s="78"/>
      <c r="D45" s="78"/>
      <c r="E45" s="79"/>
      <c r="F45" s="78"/>
      <c r="G45" s="78"/>
      <c r="H45" s="78"/>
      <c r="I45" s="84"/>
      <c r="J45" s="47" t="str">
        <f t="shared" si="0"/>
        <v/>
      </c>
      <c r="K45" s="84"/>
      <c r="L45" s="47" t="str">
        <f t="shared" si="1"/>
        <v/>
      </c>
      <c r="M45" s="84"/>
      <c r="N45" s="47" t="str">
        <f t="shared" si="2"/>
        <v/>
      </c>
      <c r="O45" s="78"/>
      <c r="P45" s="78"/>
      <c r="Q45" s="82"/>
      <c r="R45" s="82"/>
      <c r="S45" s="73"/>
      <c r="T45" s="73"/>
      <c r="U45" s="73"/>
    </row>
    <row r="46" spans="1:21" ht="15.75" x14ac:dyDescent="0.25">
      <c r="A46" s="85">
        <v>34</v>
      </c>
      <c r="B46" s="78"/>
      <c r="C46" s="78"/>
      <c r="D46" s="78"/>
      <c r="E46" s="79"/>
      <c r="F46" s="78"/>
      <c r="G46" s="78"/>
      <c r="H46" s="78"/>
      <c r="I46" s="84"/>
      <c r="J46" s="47" t="str">
        <f t="shared" si="0"/>
        <v/>
      </c>
      <c r="K46" s="84"/>
      <c r="L46" s="47" t="str">
        <f t="shared" si="1"/>
        <v/>
      </c>
      <c r="M46" s="84"/>
      <c r="N46" s="47" t="str">
        <f t="shared" si="2"/>
        <v/>
      </c>
      <c r="O46" s="78"/>
      <c r="P46" s="78"/>
      <c r="Q46" s="82"/>
      <c r="R46" s="82"/>
      <c r="S46" s="73"/>
      <c r="T46" s="73"/>
      <c r="U46" s="73"/>
    </row>
    <row r="47" spans="1:21" ht="15.75" x14ac:dyDescent="0.25">
      <c r="A47" s="85">
        <v>35</v>
      </c>
      <c r="B47" s="78"/>
      <c r="C47" s="78"/>
      <c r="D47" s="78"/>
      <c r="E47" s="79"/>
      <c r="F47" s="78"/>
      <c r="G47" s="78"/>
      <c r="H47" s="78"/>
      <c r="I47" s="84"/>
      <c r="J47" s="47" t="str">
        <f t="shared" si="0"/>
        <v/>
      </c>
      <c r="K47" s="84"/>
      <c r="L47" s="47" t="str">
        <f t="shared" si="1"/>
        <v/>
      </c>
      <c r="M47" s="84"/>
      <c r="N47" s="47" t="str">
        <f t="shared" si="2"/>
        <v/>
      </c>
      <c r="O47" s="78"/>
      <c r="P47" s="78"/>
      <c r="Q47" s="82"/>
      <c r="R47" s="82"/>
      <c r="U47" s="73"/>
    </row>
    <row r="48" spans="1:21" ht="15.75" x14ac:dyDescent="0.25">
      <c r="A48" s="85">
        <v>36</v>
      </c>
      <c r="B48" s="78"/>
      <c r="C48" s="78"/>
      <c r="D48" s="78"/>
      <c r="E48" s="79"/>
      <c r="F48" s="78"/>
      <c r="G48" s="78"/>
      <c r="H48" s="78"/>
      <c r="I48" s="84"/>
      <c r="J48" s="47" t="str">
        <f t="shared" si="0"/>
        <v/>
      </c>
      <c r="K48" s="84"/>
      <c r="L48" s="47" t="str">
        <f t="shared" si="1"/>
        <v/>
      </c>
      <c r="M48" s="84"/>
      <c r="N48" s="47" t="str">
        <f t="shared" si="2"/>
        <v/>
      </c>
      <c r="O48" s="78"/>
      <c r="P48" s="78"/>
      <c r="Q48" s="82"/>
      <c r="R48" s="82"/>
      <c r="S48" s="73"/>
      <c r="T48" s="73"/>
      <c r="U48" s="73"/>
    </row>
    <row r="49" spans="1:21" ht="15.75" x14ac:dyDescent="0.25">
      <c r="A49" s="85">
        <v>37</v>
      </c>
      <c r="B49" s="78"/>
      <c r="C49" s="78"/>
      <c r="D49" s="78"/>
      <c r="E49" s="79"/>
      <c r="F49" s="78"/>
      <c r="G49" s="78"/>
      <c r="H49" s="78"/>
      <c r="I49" s="84"/>
      <c r="J49" s="47" t="str">
        <f t="shared" si="0"/>
        <v/>
      </c>
      <c r="K49" s="84"/>
      <c r="L49" s="47" t="str">
        <f t="shared" si="1"/>
        <v/>
      </c>
      <c r="M49" s="84"/>
      <c r="N49" s="47" t="str">
        <f t="shared" si="2"/>
        <v/>
      </c>
      <c r="O49" s="78"/>
      <c r="P49" s="78"/>
      <c r="Q49" s="82"/>
      <c r="R49" s="82"/>
      <c r="S49" s="73"/>
      <c r="T49" s="73"/>
      <c r="U49" s="73"/>
    </row>
    <row r="50" spans="1:21" ht="15.75" x14ac:dyDescent="0.25">
      <c r="A50" s="85">
        <v>38</v>
      </c>
      <c r="B50" s="78"/>
      <c r="C50" s="78"/>
      <c r="D50" s="78"/>
      <c r="E50" s="79"/>
      <c r="F50" s="78"/>
      <c r="G50" s="78"/>
      <c r="H50" s="78"/>
      <c r="I50" s="84"/>
      <c r="J50" s="47" t="str">
        <f t="shared" si="0"/>
        <v/>
      </c>
      <c r="K50" s="84"/>
      <c r="L50" s="47" t="str">
        <f t="shared" si="1"/>
        <v/>
      </c>
      <c r="M50" s="84"/>
      <c r="N50" s="47" t="str">
        <f t="shared" si="2"/>
        <v/>
      </c>
      <c r="O50" s="78"/>
      <c r="P50" s="78"/>
      <c r="Q50" s="82"/>
      <c r="R50" s="82"/>
      <c r="S50" s="73"/>
      <c r="T50" s="73"/>
      <c r="U50" s="73"/>
    </row>
    <row r="51" spans="1:21" ht="15.75" x14ac:dyDescent="0.25">
      <c r="A51" s="85">
        <v>39</v>
      </c>
      <c r="B51" s="78"/>
      <c r="C51" s="78"/>
      <c r="D51" s="78"/>
      <c r="E51" s="79"/>
      <c r="F51" s="78"/>
      <c r="G51" s="78"/>
      <c r="H51" s="78"/>
      <c r="I51" s="84"/>
      <c r="J51" s="47" t="str">
        <f t="shared" si="0"/>
        <v/>
      </c>
      <c r="K51" s="84"/>
      <c r="L51" s="47" t="str">
        <f t="shared" si="1"/>
        <v/>
      </c>
      <c r="M51" s="84"/>
      <c r="N51" s="47" t="str">
        <f t="shared" si="2"/>
        <v/>
      </c>
      <c r="O51" s="78"/>
      <c r="P51" s="78"/>
      <c r="Q51" s="82"/>
      <c r="R51" s="82"/>
      <c r="S51" s="73"/>
      <c r="T51" s="73"/>
      <c r="U51" s="73"/>
    </row>
    <row r="52" spans="1:21" ht="15.75" x14ac:dyDescent="0.25">
      <c r="A52" s="85">
        <v>40</v>
      </c>
      <c r="B52" s="78"/>
      <c r="C52" s="78"/>
      <c r="D52" s="78"/>
      <c r="E52" s="79"/>
      <c r="F52" s="78"/>
      <c r="G52" s="78"/>
      <c r="H52" s="78"/>
      <c r="I52" s="84"/>
      <c r="J52" s="47" t="str">
        <f t="shared" si="0"/>
        <v/>
      </c>
      <c r="K52" s="84"/>
      <c r="L52" s="47" t="str">
        <f t="shared" si="1"/>
        <v/>
      </c>
      <c r="M52" s="84"/>
      <c r="N52" s="47" t="str">
        <f t="shared" si="2"/>
        <v/>
      </c>
      <c r="O52" s="78"/>
      <c r="P52" s="78"/>
      <c r="Q52" s="82"/>
      <c r="R52" s="82"/>
      <c r="S52" s="73"/>
      <c r="T52" s="73"/>
      <c r="U52" s="73"/>
    </row>
    <row r="53" spans="1:21" ht="15.75" x14ac:dyDescent="0.25">
      <c r="A53" s="85">
        <v>41</v>
      </c>
      <c r="B53" s="78"/>
      <c r="C53" s="78"/>
      <c r="D53" s="78"/>
      <c r="E53" s="79"/>
      <c r="F53" s="78"/>
      <c r="G53" s="78"/>
      <c r="H53" s="78"/>
      <c r="I53" s="84"/>
      <c r="J53" s="47" t="str">
        <f t="shared" si="0"/>
        <v/>
      </c>
      <c r="K53" s="84"/>
      <c r="L53" s="47" t="str">
        <f t="shared" si="1"/>
        <v/>
      </c>
      <c r="M53" s="84"/>
      <c r="N53" s="47" t="str">
        <f t="shared" si="2"/>
        <v/>
      </c>
      <c r="O53" s="78"/>
      <c r="P53" s="78"/>
      <c r="Q53" s="82"/>
      <c r="R53" s="82"/>
      <c r="S53" s="73"/>
      <c r="T53" s="73"/>
      <c r="U53" s="73"/>
    </row>
    <row r="54" spans="1:21" ht="15.75" x14ac:dyDescent="0.25">
      <c r="A54" s="85">
        <v>42</v>
      </c>
      <c r="B54" s="78"/>
      <c r="C54" s="78"/>
      <c r="D54" s="78"/>
      <c r="E54" s="79"/>
      <c r="F54" s="78"/>
      <c r="G54" s="78"/>
      <c r="H54" s="78"/>
      <c r="I54" s="84"/>
      <c r="J54" s="47" t="str">
        <f t="shared" si="0"/>
        <v/>
      </c>
      <c r="K54" s="84"/>
      <c r="L54" s="47" t="str">
        <f t="shared" si="1"/>
        <v/>
      </c>
      <c r="M54" s="84"/>
      <c r="N54" s="47" t="str">
        <f t="shared" si="2"/>
        <v/>
      </c>
      <c r="O54" s="78"/>
      <c r="P54" s="78"/>
      <c r="Q54" s="82"/>
      <c r="R54" s="82"/>
      <c r="S54" s="73"/>
      <c r="T54" s="73"/>
      <c r="U54" s="73"/>
    </row>
    <row r="55" spans="1:21" ht="15.75" x14ac:dyDescent="0.25">
      <c r="A55" s="85">
        <v>43</v>
      </c>
      <c r="B55" s="78"/>
      <c r="C55" s="78"/>
      <c r="D55" s="78"/>
      <c r="E55" s="79"/>
      <c r="F55" s="78"/>
      <c r="G55" s="78"/>
      <c r="H55" s="78"/>
      <c r="I55" s="84"/>
      <c r="J55" s="47" t="str">
        <f t="shared" si="0"/>
        <v/>
      </c>
      <c r="K55" s="84"/>
      <c r="L55" s="47" t="str">
        <f t="shared" si="1"/>
        <v/>
      </c>
      <c r="M55" s="84"/>
      <c r="N55" s="47" t="str">
        <f t="shared" si="2"/>
        <v/>
      </c>
      <c r="O55" s="78"/>
      <c r="P55" s="78"/>
      <c r="Q55" s="82"/>
      <c r="R55" s="82"/>
      <c r="S55" s="73"/>
      <c r="T55" s="73"/>
      <c r="U55" s="73"/>
    </row>
    <row r="56" spans="1:21" ht="15.75" x14ac:dyDescent="0.25">
      <c r="A56" s="85">
        <v>44</v>
      </c>
      <c r="B56" s="78"/>
      <c r="C56" s="78"/>
      <c r="D56" s="78"/>
      <c r="E56" s="79"/>
      <c r="F56" s="78"/>
      <c r="G56" s="78"/>
      <c r="H56" s="78"/>
      <c r="I56" s="84"/>
      <c r="J56" s="47" t="str">
        <f t="shared" si="0"/>
        <v/>
      </c>
      <c r="K56" s="84"/>
      <c r="L56" s="47" t="str">
        <f t="shared" si="1"/>
        <v/>
      </c>
      <c r="M56" s="84"/>
      <c r="N56" s="47" t="str">
        <f t="shared" si="2"/>
        <v/>
      </c>
      <c r="O56" s="78"/>
      <c r="P56" s="78"/>
      <c r="Q56" s="82"/>
      <c r="R56" s="82"/>
      <c r="S56" s="74"/>
      <c r="T56" s="74"/>
      <c r="U56" s="73"/>
    </row>
    <row r="57" spans="1:21" ht="15.75" x14ac:dyDescent="0.25">
      <c r="A57" s="85">
        <v>45</v>
      </c>
      <c r="B57" s="78"/>
      <c r="C57" s="78"/>
      <c r="D57" s="78"/>
      <c r="E57" s="79"/>
      <c r="F57" s="78"/>
      <c r="G57" s="78"/>
      <c r="H57" s="78"/>
      <c r="I57" s="84"/>
      <c r="J57" s="47" t="str">
        <f t="shared" si="0"/>
        <v/>
      </c>
      <c r="K57" s="84"/>
      <c r="L57" s="47" t="str">
        <f t="shared" si="1"/>
        <v/>
      </c>
      <c r="M57" s="84"/>
      <c r="N57" s="47" t="str">
        <f t="shared" si="2"/>
        <v/>
      </c>
      <c r="O57" s="78"/>
      <c r="P57" s="78"/>
      <c r="Q57" s="82"/>
      <c r="R57" s="82"/>
      <c r="S57" s="74"/>
      <c r="T57" s="74"/>
      <c r="U57" s="73"/>
    </row>
    <row r="58" spans="1:21" ht="15.75" x14ac:dyDescent="0.25">
      <c r="A58" s="85">
        <v>46</v>
      </c>
      <c r="B58" s="78"/>
      <c r="C58" s="78"/>
      <c r="D58" s="78"/>
      <c r="E58" s="79"/>
      <c r="F58" s="78"/>
      <c r="G58" s="78"/>
      <c r="H58" s="78"/>
      <c r="I58" s="84"/>
      <c r="J58" s="47" t="str">
        <f t="shared" si="0"/>
        <v/>
      </c>
      <c r="K58" s="84"/>
      <c r="L58" s="47" t="str">
        <f t="shared" si="1"/>
        <v/>
      </c>
      <c r="M58" s="84"/>
      <c r="N58" s="47" t="str">
        <f t="shared" si="2"/>
        <v/>
      </c>
      <c r="O58" s="78"/>
      <c r="P58" s="78"/>
      <c r="Q58" s="82"/>
      <c r="R58" s="82"/>
      <c r="S58" s="74"/>
      <c r="T58" s="74"/>
      <c r="U58" s="73"/>
    </row>
    <row r="59" spans="1:21" ht="15.75" x14ac:dyDescent="0.25">
      <c r="A59" s="85">
        <v>47</v>
      </c>
      <c r="B59" s="78"/>
      <c r="C59" s="78"/>
      <c r="D59" s="78"/>
      <c r="E59" s="79"/>
      <c r="F59" s="78"/>
      <c r="G59" s="78"/>
      <c r="H59" s="78"/>
      <c r="I59" s="84"/>
      <c r="J59" s="47" t="str">
        <f t="shared" si="0"/>
        <v/>
      </c>
      <c r="K59" s="84"/>
      <c r="L59" s="47" t="str">
        <f t="shared" si="1"/>
        <v/>
      </c>
      <c r="M59" s="84"/>
      <c r="N59" s="47" t="str">
        <f t="shared" si="2"/>
        <v/>
      </c>
      <c r="O59" s="78"/>
      <c r="P59" s="78"/>
      <c r="Q59" s="82"/>
      <c r="R59" s="82"/>
      <c r="S59" s="74"/>
      <c r="T59" s="74"/>
      <c r="U59" s="73"/>
    </row>
    <row r="60" spans="1:21" ht="15.75" x14ac:dyDescent="0.25">
      <c r="A60" s="85">
        <v>48</v>
      </c>
      <c r="B60" s="78"/>
      <c r="C60" s="78"/>
      <c r="D60" s="78"/>
      <c r="E60" s="79"/>
      <c r="F60" s="78"/>
      <c r="G60" s="78"/>
      <c r="H60" s="78"/>
      <c r="I60" s="84"/>
      <c r="J60" s="47" t="str">
        <f t="shared" si="0"/>
        <v/>
      </c>
      <c r="K60" s="84"/>
      <c r="L60" s="47" t="str">
        <f t="shared" si="1"/>
        <v/>
      </c>
      <c r="M60" s="84"/>
      <c r="N60" s="47" t="str">
        <f t="shared" si="2"/>
        <v/>
      </c>
      <c r="O60" s="78"/>
      <c r="P60" s="78"/>
      <c r="Q60" s="82"/>
      <c r="R60" s="82"/>
      <c r="S60" s="74"/>
      <c r="T60" s="74"/>
      <c r="U60" s="73"/>
    </row>
    <row r="61" spans="1:21" ht="15.75" x14ac:dyDescent="0.25">
      <c r="A61" s="85">
        <v>49</v>
      </c>
      <c r="B61" s="78"/>
      <c r="C61" s="78"/>
      <c r="D61" s="78"/>
      <c r="E61" s="79"/>
      <c r="F61" s="78"/>
      <c r="G61" s="78"/>
      <c r="H61" s="78"/>
      <c r="I61" s="84"/>
      <c r="J61" s="47" t="str">
        <f t="shared" si="0"/>
        <v/>
      </c>
      <c r="K61" s="84"/>
      <c r="L61" s="47" t="str">
        <f t="shared" si="1"/>
        <v/>
      </c>
      <c r="M61" s="84"/>
      <c r="N61" s="47" t="str">
        <f t="shared" si="2"/>
        <v/>
      </c>
      <c r="O61" s="78"/>
      <c r="P61" s="78"/>
      <c r="Q61" s="82"/>
      <c r="R61" s="82"/>
      <c r="S61" s="74"/>
      <c r="T61" s="74"/>
      <c r="U61" s="73"/>
    </row>
    <row r="62" spans="1:21" ht="15.75" x14ac:dyDescent="0.25">
      <c r="A62" s="85">
        <v>50</v>
      </c>
      <c r="B62" s="78"/>
      <c r="C62" s="78"/>
      <c r="D62" s="78"/>
      <c r="E62" s="79"/>
      <c r="F62" s="78"/>
      <c r="G62" s="78"/>
      <c r="H62" s="78"/>
      <c r="I62" s="84"/>
      <c r="J62" s="47" t="str">
        <f t="shared" si="0"/>
        <v/>
      </c>
      <c r="K62" s="84"/>
      <c r="L62" s="47" t="str">
        <f t="shared" si="1"/>
        <v/>
      </c>
      <c r="M62" s="84"/>
      <c r="N62" s="47" t="str">
        <f t="shared" si="2"/>
        <v/>
      </c>
      <c r="O62" s="78"/>
      <c r="P62" s="78"/>
      <c r="Q62" s="82"/>
      <c r="R62" s="82"/>
      <c r="S62" s="74"/>
      <c r="T62" s="74"/>
      <c r="U62" s="73"/>
    </row>
    <row r="63" spans="1:21" ht="15.75" x14ac:dyDescent="0.25">
      <c r="A63" s="85">
        <v>51</v>
      </c>
      <c r="B63" s="78"/>
      <c r="C63" s="78"/>
      <c r="D63" s="78"/>
      <c r="E63" s="79"/>
      <c r="F63" s="78"/>
      <c r="G63" s="78"/>
      <c r="H63" s="78"/>
      <c r="I63" s="84"/>
      <c r="J63" s="47" t="str">
        <f t="shared" si="0"/>
        <v/>
      </c>
      <c r="K63" s="84"/>
      <c r="L63" s="47" t="str">
        <f t="shared" si="1"/>
        <v/>
      </c>
      <c r="M63" s="84"/>
      <c r="N63" s="47" t="str">
        <f t="shared" si="2"/>
        <v/>
      </c>
      <c r="O63" s="78"/>
      <c r="P63" s="78"/>
      <c r="Q63" s="82"/>
      <c r="R63" s="82"/>
      <c r="S63" s="74"/>
      <c r="T63" s="74"/>
      <c r="U63" s="73"/>
    </row>
    <row r="64" spans="1:21" ht="15.75" x14ac:dyDescent="0.25">
      <c r="A64" s="85">
        <v>52</v>
      </c>
      <c r="B64" s="78"/>
      <c r="C64" s="78"/>
      <c r="D64" s="78"/>
      <c r="E64" s="79"/>
      <c r="F64" s="78"/>
      <c r="G64" s="78"/>
      <c r="H64" s="78"/>
      <c r="I64" s="84"/>
      <c r="J64" s="47" t="str">
        <f t="shared" si="0"/>
        <v/>
      </c>
      <c r="K64" s="84"/>
      <c r="L64" s="47" t="str">
        <f t="shared" si="1"/>
        <v/>
      </c>
      <c r="M64" s="84"/>
      <c r="N64" s="47" t="str">
        <f t="shared" si="2"/>
        <v/>
      </c>
      <c r="O64" s="78"/>
      <c r="P64" s="78"/>
      <c r="Q64" s="82"/>
      <c r="R64" s="82"/>
      <c r="S64" s="74"/>
      <c r="T64" s="74"/>
      <c r="U64" s="73"/>
    </row>
    <row r="65" spans="1:21" ht="15.75" x14ac:dyDescent="0.25">
      <c r="A65" s="85">
        <v>53</v>
      </c>
      <c r="B65" s="78"/>
      <c r="C65" s="78"/>
      <c r="D65" s="78"/>
      <c r="E65" s="79"/>
      <c r="F65" s="78"/>
      <c r="G65" s="78"/>
      <c r="H65" s="78"/>
      <c r="I65" s="84"/>
      <c r="J65" s="47" t="str">
        <f t="shared" si="0"/>
        <v/>
      </c>
      <c r="K65" s="84"/>
      <c r="L65" s="47" t="str">
        <f t="shared" si="1"/>
        <v/>
      </c>
      <c r="M65" s="84"/>
      <c r="N65" s="47" t="str">
        <f t="shared" si="2"/>
        <v/>
      </c>
      <c r="O65" s="78"/>
      <c r="P65" s="78"/>
      <c r="Q65" s="82"/>
      <c r="R65" s="82"/>
      <c r="S65" s="74"/>
      <c r="T65" s="74"/>
      <c r="U65" s="73"/>
    </row>
    <row r="66" spans="1:21" ht="15.75" x14ac:dyDescent="0.25">
      <c r="A66" s="85">
        <v>54</v>
      </c>
      <c r="B66" s="78"/>
      <c r="C66" s="78"/>
      <c r="D66" s="78"/>
      <c r="E66" s="79"/>
      <c r="F66" s="78"/>
      <c r="G66" s="78"/>
      <c r="H66" s="78"/>
      <c r="I66" s="84"/>
      <c r="J66" s="47" t="str">
        <f t="shared" si="0"/>
        <v/>
      </c>
      <c r="K66" s="84"/>
      <c r="L66" s="47" t="str">
        <f t="shared" si="1"/>
        <v/>
      </c>
      <c r="M66" s="84"/>
      <c r="N66" s="47" t="str">
        <f t="shared" si="2"/>
        <v/>
      </c>
      <c r="O66" s="78"/>
      <c r="P66" s="78"/>
      <c r="Q66" s="82"/>
      <c r="R66" s="82"/>
      <c r="S66" s="74"/>
      <c r="T66" s="74"/>
      <c r="U66" s="73"/>
    </row>
    <row r="67" spans="1:21" ht="15.75" x14ac:dyDescent="0.25">
      <c r="A67" s="85">
        <v>55</v>
      </c>
      <c r="B67" s="78"/>
      <c r="C67" s="78"/>
      <c r="D67" s="78"/>
      <c r="E67" s="79"/>
      <c r="F67" s="78"/>
      <c r="G67" s="78"/>
      <c r="H67" s="78"/>
      <c r="I67" s="84"/>
      <c r="J67" s="47" t="str">
        <f t="shared" si="0"/>
        <v/>
      </c>
      <c r="K67" s="84"/>
      <c r="L67" s="47" t="str">
        <f t="shared" si="1"/>
        <v/>
      </c>
      <c r="M67" s="84"/>
      <c r="N67" s="47" t="str">
        <f t="shared" si="2"/>
        <v/>
      </c>
      <c r="O67" s="78"/>
      <c r="P67" s="78"/>
      <c r="Q67" s="82"/>
      <c r="R67" s="82"/>
      <c r="S67" s="74"/>
      <c r="T67" s="74"/>
      <c r="U67" s="73"/>
    </row>
    <row r="68" spans="1:21" ht="15.75" x14ac:dyDescent="0.25">
      <c r="A68" s="85">
        <v>56</v>
      </c>
      <c r="B68" s="78"/>
      <c r="C68" s="78"/>
      <c r="D68" s="78"/>
      <c r="E68" s="79"/>
      <c r="F68" s="78"/>
      <c r="G68" s="78"/>
      <c r="H68" s="78"/>
      <c r="I68" s="84"/>
      <c r="J68" s="47" t="str">
        <f t="shared" si="0"/>
        <v/>
      </c>
      <c r="K68" s="84"/>
      <c r="L68" s="47" t="str">
        <f t="shared" si="1"/>
        <v/>
      </c>
      <c r="M68" s="84"/>
      <c r="N68" s="47" t="str">
        <f t="shared" si="2"/>
        <v/>
      </c>
      <c r="O68" s="78"/>
      <c r="P68" s="78"/>
      <c r="Q68" s="82"/>
      <c r="R68" s="82"/>
      <c r="S68" s="74"/>
      <c r="T68" s="74"/>
      <c r="U68" s="73"/>
    </row>
    <row r="69" spans="1:21" ht="15.75" x14ac:dyDescent="0.25">
      <c r="A69" s="85">
        <v>57</v>
      </c>
      <c r="B69" s="78"/>
      <c r="C69" s="78"/>
      <c r="D69" s="78"/>
      <c r="E69" s="79"/>
      <c r="F69" s="78"/>
      <c r="G69" s="78"/>
      <c r="H69" s="78"/>
      <c r="I69" s="84"/>
      <c r="J69" s="47" t="str">
        <f t="shared" si="0"/>
        <v/>
      </c>
      <c r="K69" s="84"/>
      <c r="L69" s="47" t="str">
        <f t="shared" si="1"/>
        <v/>
      </c>
      <c r="M69" s="84"/>
      <c r="N69" s="47" t="str">
        <f t="shared" si="2"/>
        <v/>
      </c>
      <c r="O69" s="78"/>
      <c r="P69" s="78"/>
      <c r="Q69" s="82"/>
      <c r="R69" s="82"/>
      <c r="S69" s="74"/>
      <c r="T69" s="74"/>
      <c r="U69" s="73"/>
    </row>
    <row r="70" spans="1:21" ht="15.75" x14ac:dyDescent="0.25">
      <c r="A70" s="85">
        <v>58</v>
      </c>
      <c r="B70" s="78"/>
      <c r="C70" s="78"/>
      <c r="D70" s="78"/>
      <c r="E70" s="79"/>
      <c r="F70" s="78"/>
      <c r="G70" s="78"/>
      <c r="H70" s="78"/>
      <c r="I70" s="84"/>
      <c r="J70" s="47" t="str">
        <f t="shared" si="0"/>
        <v/>
      </c>
      <c r="K70" s="84"/>
      <c r="L70" s="47" t="str">
        <f t="shared" si="1"/>
        <v/>
      </c>
      <c r="M70" s="84"/>
      <c r="N70" s="47" t="str">
        <f t="shared" si="2"/>
        <v/>
      </c>
      <c r="O70" s="78"/>
      <c r="P70" s="78"/>
      <c r="Q70" s="82"/>
      <c r="R70" s="82"/>
      <c r="S70" s="74"/>
      <c r="T70" s="74"/>
      <c r="U70" s="73"/>
    </row>
    <row r="71" spans="1:21" ht="15.75" x14ac:dyDescent="0.25">
      <c r="A71" s="85">
        <v>59</v>
      </c>
      <c r="B71" s="78"/>
      <c r="C71" s="78"/>
      <c r="D71" s="78"/>
      <c r="E71" s="79"/>
      <c r="F71" s="78"/>
      <c r="G71" s="78"/>
      <c r="H71" s="78"/>
      <c r="I71" s="84"/>
      <c r="J71" s="47" t="str">
        <f t="shared" si="0"/>
        <v/>
      </c>
      <c r="K71" s="84"/>
      <c r="L71" s="47" t="str">
        <f t="shared" si="1"/>
        <v/>
      </c>
      <c r="M71" s="84"/>
      <c r="N71" s="47" t="str">
        <f t="shared" si="2"/>
        <v/>
      </c>
      <c r="O71" s="78"/>
      <c r="P71" s="78"/>
      <c r="Q71" s="82"/>
      <c r="R71" s="82"/>
      <c r="S71" s="74"/>
      <c r="T71" s="74"/>
      <c r="U71" s="73"/>
    </row>
    <row r="72" spans="1:21" ht="15.75" x14ac:dyDescent="0.25">
      <c r="A72" s="85">
        <v>60</v>
      </c>
      <c r="B72" s="78"/>
      <c r="C72" s="78"/>
      <c r="D72" s="78"/>
      <c r="E72" s="79"/>
      <c r="F72" s="78"/>
      <c r="G72" s="78"/>
      <c r="H72" s="78"/>
      <c r="I72" s="84"/>
      <c r="J72" s="47" t="str">
        <f t="shared" si="0"/>
        <v/>
      </c>
      <c r="K72" s="84"/>
      <c r="L72" s="47" t="str">
        <f t="shared" si="1"/>
        <v/>
      </c>
      <c r="M72" s="84"/>
      <c r="N72" s="47" t="str">
        <f t="shared" si="2"/>
        <v/>
      </c>
      <c r="O72" s="78"/>
      <c r="P72" s="78"/>
      <c r="Q72" s="82"/>
      <c r="R72" s="82"/>
      <c r="S72" s="74"/>
      <c r="T72" s="74"/>
      <c r="U72" s="73"/>
    </row>
    <row r="73" spans="1:21" ht="15.75" x14ac:dyDescent="0.25">
      <c r="A73" s="85">
        <v>61</v>
      </c>
      <c r="B73" s="78"/>
      <c r="C73" s="78"/>
      <c r="D73" s="78"/>
      <c r="E73" s="79"/>
      <c r="F73" s="78"/>
      <c r="G73" s="78"/>
      <c r="H73" s="78"/>
      <c r="I73" s="84"/>
      <c r="J73" s="47" t="str">
        <f t="shared" si="0"/>
        <v/>
      </c>
      <c r="K73" s="84"/>
      <c r="L73" s="47" t="str">
        <f t="shared" si="1"/>
        <v/>
      </c>
      <c r="M73" s="84"/>
      <c r="N73" s="47" t="str">
        <f t="shared" si="2"/>
        <v/>
      </c>
      <c r="O73" s="78"/>
      <c r="P73" s="78"/>
      <c r="Q73" s="82"/>
      <c r="R73" s="82"/>
      <c r="S73" s="74"/>
      <c r="T73" s="74"/>
      <c r="U73" s="73"/>
    </row>
    <row r="74" spans="1:21" ht="15.75" x14ac:dyDescent="0.25">
      <c r="A74" s="85">
        <v>62</v>
      </c>
      <c r="B74" s="78"/>
      <c r="C74" s="78"/>
      <c r="D74" s="78"/>
      <c r="E74" s="79"/>
      <c r="F74" s="78"/>
      <c r="G74" s="78"/>
      <c r="H74" s="78"/>
      <c r="I74" s="84"/>
      <c r="J74" s="47" t="str">
        <f t="shared" si="0"/>
        <v/>
      </c>
      <c r="K74" s="84"/>
      <c r="L74" s="47" t="str">
        <f t="shared" si="1"/>
        <v/>
      </c>
      <c r="M74" s="84"/>
      <c r="N74" s="47" t="str">
        <f t="shared" si="2"/>
        <v/>
      </c>
      <c r="O74" s="78"/>
      <c r="P74" s="78"/>
      <c r="Q74" s="82"/>
      <c r="R74" s="82"/>
      <c r="S74" s="74"/>
      <c r="T74" s="74"/>
      <c r="U74" s="73"/>
    </row>
    <row r="75" spans="1:21" ht="15.75" x14ac:dyDescent="0.25">
      <c r="A75" s="85">
        <v>63</v>
      </c>
      <c r="B75" s="78"/>
      <c r="C75" s="78"/>
      <c r="D75" s="78"/>
      <c r="E75" s="79"/>
      <c r="F75" s="78"/>
      <c r="G75" s="78"/>
      <c r="H75" s="78"/>
      <c r="I75" s="84"/>
      <c r="J75" s="47" t="str">
        <f t="shared" si="0"/>
        <v/>
      </c>
      <c r="K75" s="84"/>
      <c r="L75" s="47" t="str">
        <f t="shared" si="1"/>
        <v/>
      </c>
      <c r="M75" s="84"/>
      <c r="N75" s="47" t="str">
        <f t="shared" si="2"/>
        <v/>
      </c>
      <c r="O75" s="78"/>
      <c r="P75" s="78"/>
      <c r="Q75" s="82"/>
      <c r="R75" s="82"/>
      <c r="S75" s="74"/>
      <c r="T75" s="74"/>
      <c r="U75" s="73"/>
    </row>
    <row r="76" spans="1:21" ht="15.75" x14ac:dyDescent="0.25">
      <c r="A76" s="85">
        <v>64</v>
      </c>
      <c r="B76" s="78"/>
      <c r="C76" s="78"/>
      <c r="D76" s="78"/>
      <c r="E76" s="79"/>
      <c r="F76" s="78"/>
      <c r="G76" s="78"/>
      <c r="H76" s="78"/>
      <c r="I76" s="84"/>
      <c r="J76" s="47" t="str">
        <f t="shared" si="0"/>
        <v/>
      </c>
      <c r="K76" s="84"/>
      <c r="L76" s="47" t="str">
        <f t="shared" si="1"/>
        <v/>
      </c>
      <c r="M76" s="84"/>
      <c r="N76" s="47" t="str">
        <f t="shared" si="2"/>
        <v/>
      </c>
      <c r="O76" s="78"/>
      <c r="P76" s="78"/>
      <c r="Q76" s="82"/>
      <c r="R76" s="82"/>
      <c r="S76" s="74"/>
      <c r="T76" s="74"/>
      <c r="U76" s="73"/>
    </row>
    <row r="77" spans="1:21" ht="15.75" x14ac:dyDescent="0.25">
      <c r="A77" s="85">
        <v>65</v>
      </c>
      <c r="B77" s="78"/>
      <c r="C77" s="78"/>
      <c r="D77" s="78"/>
      <c r="E77" s="79"/>
      <c r="F77" s="78"/>
      <c r="G77" s="78"/>
      <c r="H77" s="78"/>
      <c r="I77" s="84"/>
      <c r="J77" s="47" t="str">
        <f t="shared" si="0"/>
        <v/>
      </c>
      <c r="K77" s="84"/>
      <c r="L77" s="47" t="str">
        <f t="shared" si="1"/>
        <v/>
      </c>
      <c r="M77" s="84"/>
      <c r="N77" s="47" t="str">
        <f t="shared" si="2"/>
        <v/>
      </c>
      <c r="O77" s="78"/>
      <c r="P77" s="78"/>
      <c r="Q77" s="82"/>
      <c r="R77" s="82"/>
      <c r="S77" s="74"/>
      <c r="T77" s="74"/>
      <c r="U77" s="73"/>
    </row>
    <row r="78" spans="1:21" ht="15.75" x14ac:dyDescent="0.25">
      <c r="A78" s="85">
        <v>66</v>
      </c>
      <c r="B78" s="78"/>
      <c r="C78" s="78"/>
      <c r="D78" s="78"/>
      <c r="E78" s="79"/>
      <c r="F78" s="78"/>
      <c r="G78" s="78"/>
      <c r="H78" s="78"/>
      <c r="I78" s="84"/>
      <c r="J78" s="47" t="str">
        <f t="shared" ref="J78:J141" si="3">IF(I78="", "", _xlfn.LET(_xlpm.result, _xlfn.XLOOKUP(I78, S:S, T:T, ""), IF(_xlpm.result=0, "", _xlpm.result)))</f>
        <v/>
      </c>
      <c r="K78" s="84"/>
      <c r="L78" s="47" t="str">
        <f t="shared" ref="L78:L141" si="4">IF(K78="", "", _xlfn.LET(_xlpm.result, _xlfn.XLOOKUP(K78, S:S, T:T, ""), IF(_xlpm.result=0, "", _xlpm.result)))</f>
        <v/>
      </c>
      <c r="M78" s="84"/>
      <c r="N78" s="47" t="str">
        <f t="shared" ref="N78:N141" si="5">IF(M78="", "", _xlfn.LET(_xlpm.result, _xlfn.XLOOKUP(M78, S:S, T:T, ""), IF(_xlpm.result=0, "", _xlpm.result)))</f>
        <v/>
      </c>
      <c r="O78" s="78"/>
      <c r="P78" s="78"/>
      <c r="Q78" s="82"/>
      <c r="R78" s="82"/>
      <c r="S78" s="74"/>
      <c r="T78" s="74"/>
      <c r="U78" s="73"/>
    </row>
    <row r="79" spans="1:21" ht="15.75" x14ac:dyDescent="0.25">
      <c r="A79" s="85">
        <v>67</v>
      </c>
      <c r="B79" s="78"/>
      <c r="C79" s="78"/>
      <c r="D79" s="78"/>
      <c r="E79" s="79"/>
      <c r="F79" s="78"/>
      <c r="G79" s="78"/>
      <c r="H79" s="78"/>
      <c r="I79" s="84"/>
      <c r="J79" s="47" t="str">
        <f t="shared" si="3"/>
        <v/>
      </c>
      <c r="K79" s="84"/>
      <c r="L79" s="47" t="str">
        <f t="shared" si="4"/>
        <v/>
      </c>
      <c r="M79" s="84"/>
      <c r="N79" s="47" t="str">
        <f t="shared" si="5"/>
        <v/>
      </c>
      <c r="O79" s="78"/>
      <c r="P79" s="78"/>
      <c r="Q79" s="82"/>
      <c r="R79" s="82"/>
      <c r="S79" s="74"/>
      <c r="T79" s="74"/>
      <c r="U79" s="73"/>
    </row>
    <row r="80" spans="1:21" ht="15.75" x14ac:dyDescent="0.25">
      <c r="A80" s="85">
        <v>68</v>
      </c>
      <c r="B80" s="78"/>
      <c r="C80" s="78"/>
      <c r="D80" s="78"/>
      <c r="E80" s="79"/>
      <c r="F80" s="78"/>
      <c r="G80" s="78"/>
      <c r="H80" s="78"/>
      <c r="I80" s="84"/>
      <c r="J80" s="47" t="str">
        <f t="shared" si="3"/>
        <v/>
      </c>
      <c r="K80" s="84"/>
      <c r="L80" s="47" t="str">
        <f t="shared" si="4"/>
        <v/>
      </c>
      <c r="M80" s="84"/>
      <c r="N80" s="47" t="str">
        <f t="shared" si="5"/>
        <v/>
      </c>
      <c r="O80" s="78"/>
      <c r="P80" s="78"/>
      <c r="Q80" s="82"/>
      <c r="R80" s="82"/>
      <c r="S80" s="74"/>
      <c r="T80" s="74"/>
      <c r="U80" s="73"/>
    </row>
    <row r="81" spans="1:21" ht="15.75" x14ac:dyDescent="0.25">
      <c r="A81" s="85">
        <v>69</v>
      </c>
      <c r="B81" s="78"/>
      <c r="C81" s="78"/>
      <c r="D81" s="78"/>
      <c r="E81" s="79"/>
      <c r="F81" s="78"/>
      <c r="G81" s="78"/>
      <c r="H81" s="78"/>
      <c r="I81" s="84"/>
      <c r="J81" s="47" t="str">
        <f t="shared" si="3"/>
        <v/>
      </c>
      <c r="K81" s="84"/>
      <c r="L81" s="47" t="str">
        <f t="shared" si="4"/>
        <v/>
      </c>
      <c r="M81" s="84"/>
      <c r="N81" s="47" t="str">
        <f t="shared" si="5"/>
        <v/>
      </c>
      <c r="O81" s="78"/>
      <c r="P81" s="78"/>
      <c r="Q81" s="82"/>
      <c r="R81" s="82"/>
      <c r="S81" s="74"/>
      <c r="T81" s="74"/>
      <c r="U81" s="73"/>
    </row>
    <row r="82" spans="1:21" ht="15.75" x14ac:dyDescent="0.25">
      <c r="A82" s="85">
        <v>70</v>
      </c>
      <c r="B82" s="78"/>
      <c r="C82" s="78"/>
      <c r="D82" s="78"/>
      <c r="E82" s="79"/>
      <c r="F82" s="78"/>
      <c r="G82" s="78"/>
      <c r="H82" s="78"/>
      <c r="I82" s="84"/>
      <c r="J82" s="47" t="str">
        <f t="shared" si="3"/>
        <v/>
      </c>
      <c r="K82" s="84"/>
      <c r="L82" s="47" t="str">
        <f t="shared" si="4"/>
        <v/>
      </c>
      <c r="M82" s="84"/>
      <c r="N82" s="47" t="str">
        <f t="shared" si="5"/>
        <v/>
      </c>
      <c r="O82" s="78"/>
      <c r="P82" s="78"/>
      <c r="Q82" s="82"/>
      <c r="R82" s="82"/>
      <c r="S82" s="74"/>
      <c r="T82" s="74"/>
      <c r="U82" s="73"/>
    </row>
    <row r="83" spans="1:21" ht="15.75" x14ac:dyDescent="0.25">
      <c r="A83" s="85">
        <v>71</v>
      </c>
      <c r="B83" s="78"/>
      <c r="C83" s="78"/>
      <c r="D83" s="78"/>
      <c r="E83" s="79"/>
      <c r="F83" s="78"/>
      <c r="G83" s="78"/>
      <c r="H83" s="78"/>
      <c r="I83" s="84"/>
      <c r="J83" s="47" t="str">
        <f t="shared" si="3"/>
        <v/>
      </c>
      <c r="K83" s="84"/>
      <c r="L83" s="47" t="str">
        <f t="shared" si="4"/>
        <v/>
      </c>
      <c r="M83" s="84"/>
      <c r="N83" s="47" t="str">
        <f t="shared" si="5"/>
        <v/>
      </c>
      <c r="O83" s="78"/>
      <c r="P83" s="78"/>
      <c r="Q83" s="82"/>
      <c r="R83" s="82"/>
      <c r="S83" s="74"/>
      <c r="T83" s="74"/>
      <c r="U83" s="73"/>
    </row>
    <row r="84" spans="1:21" ht="15.75" x14ac:dyDescent="0.25">
      <c r="A84" s="85">
        <v>72</v>
      </c>
      <c r="B84" s="78"/>
      <c r="C84" s="78"/>
      <c r="D84" s="78"/>
      <c r="E84" s="79"/>
      <c r="F84" s="78"/>
      <c r="G84" s="78"/>
      <c r="H84" s="78"/>
      <c r="I84" s="84"/>
      <c r="J84" s="47" t="str">
        <f t="shared" si="3"/>
        <v/>
      </c>
      <c r="K84" s="84"/>
      <c r="L84" s="47" t="str">
        <f t="shared" si="4"/>
        <v/>
      </c>
      <c r="M84" s="84"/>
      <c r="N84" s="47" t="str">
        <f t="shared" si="5"/>
        <v/>
      </c>
      <c r="O84" s="78"/>
      <c r="P84" s="78"/>
      <c r="Q84" s="82"/>
      <c r="R84" s="82"/>
      <c r="S84" s="74"/>
      <c r="T84" s="74"/>
      <c r="U84" s="73"/>
    </row>
    <row r="85" spans="1:21" ht="15.75" x14ac:dyDescent="0.25">
      <c r="A85" s="85">
        <v>73</v>
      </c>
      <c r="B85" s="78"/>
      <c r="C85" s="78"/>
      <c r="D85" s="78"/>
      <c r="E85" s="79"/>
      <c r="F85" s="78"/>
      <c r="G85" s="78"/>
      <c r="H85" s="78"/>
      <c r="I85" s="84"/>
      <c r="J85" s="47" t="str">
        <f t="shared" si="3"/>
        <v/>
      </c>
      <c r="K85" s="84"/>
      <c r="L85" s="47" t="str">
        <f t="shared" si="4"/>
        <v/>
      </c>
      <c r="M85" s="84"/>
      <c r="N85" s="47" t="str">
        <f t="shared" si="5"/>
        <v/>
      </c>
      <c r="O85" s="78"/>
      <c r="P85" s="78"/>
      <c r="Q85" s="82"/>
      <c r="R85" s="82"/>
      <c r="S85" s="74"/>
      <c r="T85" s="74"/>
      <c r="U85" s="73"/>
    </row>
    <row r="86" spans="1:21" ht="15.75" x14ac:dyDescent="0.25">
      <c r="A86" s="85">
        <v>74</v>
      </c>
      <c r="B86" s="78"/>
      <c r="C86" s="78"/>
      <c r="D86" s="78"/>
      <c r="E86" s="79"/>
      <c r="F86" s="78"/>
      <c r="G86" s="78"/>
      <c r="H86" s="78"/>
      <c r="I86" s="84"/>
      <c r="J86" s="47" t="str">
        <f t="shared" si="3"/>
        <v/>
      </c>
      <c r="K86" s="84"/>
      <c r="L86" s="47" t="str">
        <f t="shared" si="4"/>
        <v/>
      </c>
      <c r="M86" s="84"/>
      <c r="N86" s="47" t="str">
        <f t="shared" si="5"/>
        <v/>
      </c>
      <c r="O86" s="78"/>
      <c r="P86" s="78"/>
      <c r="Q86" s="82"/>
      <c r="R86" s="82"/>
      <c r="S86" s="74"/>
      <c r="T86" s="74"/>
      <c r="U86" s="73"/>
    </row>
    <row r="87" spans="1:21" ht="15.75" x14ac:dyDescent="0.25">
      <c r="A87" s="85">
        <v>75</v>
      </c>
      <c r="B87" s="78"/>
      <c r="C87" s="78"/>
      <c r="D87" s="78"/>
      <c r="E87" s="79"/>
      <c r="F87" s="78"/>
      <c r="G87" s="78"/>
      <c r="H87" s="78"/>
      <c r="I87" s="84"/>
      <c r="J87" s="47" t="str">
        <f t="shared" si="3"/>
        <v/>
      </c>
      <c r="K87" s="84"/>
      <c r="L87" s="47" t="str">
        <f t="shared" si="4"/>
        <v/>
      </c>
      <c r="M87" s="84"/>
      <c r="N87" s="47" t="str">
        <f t="shared" si="5"/>
        <v/>
      </c>
      <c r="O87" s="78"/>
      <c r="P87" s="78"/>
      <c r="Q87" s="82"/>
      <c r="R87" s="82"/>
      <c r="S87" s="74"/>
      <c r="T87" s="74"/>
      <c r="U87" s="73"/>
    </row>
    <row r="88" spans="1:21" ht="15.75" x14ac:dyDescent="0.25">
      <c r="A88" s="85">
        <v>76</v>
      </c>
      <c r="B88" s="78"/>
      <c r="C88" s="78"/>
      <c r="D88" s="78"/>
      <c r="E88" s="79"/>
      <c r="F88" s="78"/>
      <c r="G88" s="78"/>
      <c r="H88" s="78"/>
      <c r="I88" s="84"/>
      <c r="J88" s="47" t="str">
        <f t="shared" si="3"/>
        <v/>
      </c>
      <c r="K88" s="84"/>
      <c r="L88" s="47" t="str">
        <f t="shared" si="4"/>
        <v/>
      </c>
      <c r="M88" s="84"/>
      <c r="N88" s="47" t="str">
        <f t="shared" si="5"/>
        <v/>
      </c>
      <c r="O88" s="78"/>
      <c r="P88" s="78"/>
      <c r="Q88" s="82"/>
      <c r="R88" s="82"/>
      <c r="S88" s="74"/>
      <c r="T88" s="74"/>
      <c r="U88" s="73"/>
    </row>
    <row r="89" spans="1:21" ht="15.75" x14ac:dyDescent="0.25">
      <c r="A89" s="85">
        <v>77</v>
      </c>
      <c r="B89" s="78"/>
      <c r="C89" s="78"/>
      <c r="D89" s="78"/>
      <c r="E89" s="79"/>
      <c r="F89" s="78"/>
      <c r="G89" s="78"/>
      <c r="H89" s="78"/>
      <c r="I89" s="84"/>
      <c r="J89" s="47" t="str">
        <f t="shared" si="3"/>
        <v/>
      </c>
      <c r="K89" s="84"/>
      <c r="L89" s="47" t="str">
        <f t="shared" si="4"/>
        <v/>
      </c>
      <c r="M89" s="84"/>
      <c r="N89" s="47" t="str">
        <f t="shared" si="5"/>
        <v/>
      </c>
      <c r="O89" s="78"/>
      <c r="P89" s="78"/>
      <c r="Q89" s="82"/>
      <c r="R89" s="82"/>
      <c r="S89" s="74"/>
      <c r="T89" s="74"/>
      <c r="U89" s="73"/>
    </row>
    <row r="90" spans="1:21" ht="15.75" x14ac:dyDescent="0.25">
      <c r="A90" s="85">
        <v>78</v>
      </c>
      <c r="B90" s="78"/>
      <c r="C90" s="78"/>
      <c r="D90" s="78"/>
      <c r="E90" s="79"/>
      <c r="F90" s="78"/>
      <c r="G90" s="78"/>
      <c r="H90" s="78"/>
      <c r="I90" s="84"/>
      <c r="J90" s="47" t="str">
        <f t="shared" si="3"/>
        <v/>
      </c>
      <c r="K90" s="84"/>
      <c r="L90" s="47" t="str">
        <f t="shared" si="4"/>
        <v/>
      </c>
      <c r="M90" s="84"/>
      <c r="N90" s="47" t="str">
        <f t="shared" si="5"/>
        <v/>
      </c>
      <c r="O90" s="78"/>
      <c r="P90" s="78"/>
      <c r="Q90" s="82"/>
      <c r="R90" s="82"/>
      <c r="S90" s="74"/>
      <c r="T90" s="74"/>
      <c r="U90" s="73"/>
    </row>
    <row r="91" spans="1:21" ht="15.75" x14ac:dyDescent="0.25">
      <c r="A91" s="85">
        <v>79</v>
      </c>
      <c r="B91" s="78"/>
      <c r="C91" s="78"/>
      <c r="D91" s="78"/>
      <c r="E91" s="79"/>
      <c r="F91" s="78"/>
      <c r="G91" s="78"/>
      <c r="H91" s="78"/>
      <c r="I91" s="84"/>
      <c r="J91" s="47" t="str">
        <f t="shared" si="3"/>
        <v/>
      </c>
      <c r="K91" s="84"/>
      <c r="L91" s="47" t="str">
        <f t="shared" si="4"/>
        <v/>
      </c>
      <c r="M91" s="84"/>
      <c r="N91" s="47" t="str">
        <f t="shared" si="5"/>
        <v/>
      </c>
      <c r="O91" s="78"/>
      <c r="P91" s="78"/>
      <c r="Q91" s="82"/>
      <c r="R91" s="82"/>
      <c r="S91" s="74"/>
      <c r="T91" s="74"/>
      <c r="U91" s="73"/>
    </row>
    <row r="92" spans="1:21" ht="15.75" x14ac:dyDescent="0.25">
      <c r="A92" s="85">
        <v>80</v>
      </c>
      <c r="B92" s="78"/>
      <c r="C92" s="78"/>
      <c r="D92" s="78"/>
      <c r="E92" s="79"/>
      <c r="F92" s="78"/>
      <c r="G92" s="78"/>
      <c r="H92" s="78"/>
      <c r="I92" s="84"/>
      <c r="J92" s="47" t="str">
        <f t="shared" si="3"/>
        <v/>
      </c>
      <c r="K92" s="84"/>
      <c r="L92" s="47" t="str">
        <f t="shared" si="4"/>
        <v/>
      </c>
      <c r="M92" s="84"/>
      <c r="N92" s="47" t="str">
        <f t="shared" si="5"/>
        <v/>
      </c>
      <c r="O92" s="78"/>
      <c r="P92" s="78"/>
      <c r="Q92" s="82"/>
      <c r="R92" s="82"/>
      <c r="S92" s="74"/>
      <c r="T92" s="74"/>
      <c r="U92" s="73"/>
    </row>
    <row r="93" spans="1:21" ht="15.75" x14ac:dyDescent="0.25">
      <c r="A93" s="85">
        <v>81</v>
      </c>
      <c r="B93" s="78"/>
      <c r="C93" s="78"/>
      <c r="D93" s="78"/>
      <c r="E93" s="79"/>
      <c r="F93" s="78"/>
      <c r="G93" s="78"/>
      <c r="H93" s="78"/>
      <c r="I93" s="84"/>
      <c r="J93" s="47" t="str">
        <f t="shared" si="3"/>
        <v/>
      </c>
      <c r="K93" s="84"/>
      <c r="L93" s="47" t="str">
        <f t="shared" si="4"/>
        <v/>
      </c>
      <c r="M93" s="84"/>
      <c r="N93" s="47" t="str">
        <f t="shared" si="5"/>
        <v/>
      </c>
      <c r="O93" s="78"/>
      <c r="P93" s="78"/>
      <c r="Q93" s="82"/>
      <c r="R93" s="82"/>
      <c r="S93" s="74"/>
      <c r="T93" s="74"/>
      <c r="U93" s="73"/>
    </row>
    <row r="94" spans="1:21" ht="15.75" x14ac:dyDescent="0.25">
      <c r="A94" s="85">
        <v>82</v>
      </c>
      <c r="B94" s="78"/>
      <c r="C94" s="78"/>
      <c r="D94" s="78"/>
      <c r="E94" s="79"/>
      <c r="F94" s="78"/>
      <c r="G94" s="78"/>
      <c r="H94" s="78"/>
      <c r="I94" s="84"/>
      <c r="J94" s="47" t="str">
        <f t="shared" si="3"/>
        <v/>
      </c>
      <c r="K94" s="84"/>
      <c r="L94" s="47" t="str">
        <f t="shared" si="4"/>
        <v/>
      </c>
      <c r="M94" s="84"/>
      <c r="N94" s="47" t="str">
        <f t="shared" si="5"/>
        <v/>
      </c>
      <c r="O94" s="78"/>
      <c r="P94" s="78"/>
      <c r="Q94" s="82"/>
      <c r="R94" s="82"/>
      <c r="S94" s="74"/>
      <c r="T94" s="74"/>
      <c r="U94" s="73"/>
    </row>
    <row r="95" spans="1:21" ht="15.75" x14ac:dyDescent="0.25">
      <c r="A95" s="85">
        <v>83</v>
      </c>
      <c r="B95" s="78"/>
      <c r="C95" s="78"/>
      <c r="D95" s="78"/>
      <c r="E95" s="79"/>
      <c r="F95" s="78"/>
      <c r="G95" s="78"/>
      <c r="H95" s="78"/>
      <c r="I95" s="84"/>
      <c r="J95" s="47" t="str">
        <f t="shared" si="3"/>
        <v/>
      </c>
      <c r="K95" s="84"/>
      <c r="L95" s="47" t="str">
        <f t="shared" si="4"/>
        <v/>
      </c>
      <c r="M95" s="84"/>
      <c r="N95" s="47" t="str">
        <f t="shared" si="5"/>
        <v/>
      </c>
      <c r="O95" s="78"/>
      <c r="P95" s="78"/>
      <c r="Q95" s="82"/>
      <c r="R95" s="82"/>
      <c r="S95" s="74"/>
      <c r="T95" s="74"/>
      <c r="U95" s="73"/>
    </row>
    <row r="96" spans="1:21" ht="15.75" x14ac:dyDescent="0.25">
      <c r="A96" s="85">
        <v>84</v>
      </c>
      <c r="B96" s="78"/>
      <c r="C96" s="78"/>
      <c r="D96" s="78"/>
      <c r="E96" s="79"/>
      <c r="F96" s="78"/>
      <c r="G96" s="78"/>
      <c r="H96" s="78"/>
      <c r="I96" s="84"/>
      <c r="J96" s="47" t="str">
        <f t="shared" si="3"/>
        <v/>
      </c>
      <c r="K96" s="84"/>
      <c r="L96" s="47" t="str">
        <f t="shared" si="4"/>
        <v/>
      </c>
      <c r="M96" s="84"/>
      <c r="N96" s="47" t="str">
        <f t="shared" si="5"/>
        <v/>
      </c>
      <c r="O96" s="78"/>
      <c r="P96" s="78"/>
      <c r="Q96" s="82"/>
      <c r="R96" s="82"/>
      <c r="S96" s="74"/>
      <c r="T96" s="74"/>
      <c r="U96" s="73"/>
    </row>
    <row r="97" spans="1:21" ht="15.75" x14ac:dyDescent="0.25">
      <c r="A97" s="85">
        <v>85</v>
      </c>
      <c r="B97" s="78"/>
      <c r="C97" s="78"/>
      <c r="D97" s="78"/>
      <c r="E97" s="79"/>
      <c r="F97" s="78"/>
      <c r="G97" s="78"/>
      <c r="H97" s="78"/>
      <c r="I97" s="84"/>
      <c r="J97" s="47" t="str">
        <f t="shared" si="3"/>
        <v/>
      </c>
      <c r="K97" s="84"/>
      <c r="L97" s="47" t="str">
        <f t="shared" si="4"/>
        <v/>
      </c>
      <c r="M97" s="84"/>
      <c r="N97" s="47" t="str">
        <f t="shared" si="5"/>
        <v/>
      </c>
      <c r="O97" s="78"/>
      <c r="P97" s="78"/>
      <c r="Q97" s="82"/>
      <c r="R97" s="82"/>
      <c r="S97" s="74"/>
      <c r="T97" s="74"/>
      <c r="U97" s="73"/>
    </row>
    <row r="98" spans="1:21" ht="15.75" x14ac:dyDescent="0.25">
      <c r="A98" s="85">
        <v>86</v>
      </c>
      <c r="B98" s="78"/>
      <c r="C98" s="78"/>
      <c r="D98" s="78"/>
      <c r="E98" s="79"/>
      <c r="F98" s="78"/>
      <c r="G98" s="78"/>
      <c r="H98" s="78"/>
      <c r="I98" s="84"/>
      <c r="J98" s="47" t="str">
        <f t="shared" si="3"/>
        <v/>
      </c>
      <c r="K98" s="84"/>
      <c r="L98" s="47" t="str">
        <f t="shared" si="4"/>
        <v/>
      </c>
      <c r="M98" s="84"/>
      <c r="N98" s="47" t="str">
        <f t="shared" si="5"/>
        <v/>
      </c>
      <c r="O98" s="78"/>
      <c r="P98" s="78"/>
      <c r="Q98" s="82"/>
      <c r="R98" s="82"/>
      <c r="S98" s="74"/>
      <c r="T98" s="74"/>
      <c r="U98" s="73"/>
    </row>
    <row r="99" spans="1:21" ht="15.75" x14ac:dyDescent="0.25">
      <c r="A99" s="85">
        <v>87</v>
      </c>
      <c r="B99" s="78"/>
      <c r="C99" s="78"/>
      <c r="D99" s="78"/>
      <c r="E99" s="79"/>
      <c r="F99" s="78"/>
      <c r="G99" s="78"/>
      <c r="H99" s="78"/>
      <c r="I99" s="84"/>
      <c r="J99" s="47" t="str">
        <f t="shared" si="3"/>
        <v/>
      </c>
      <c r="K99" s="84"/>
      <c r="L99" s="47" t="str">
        <f t="shared" si="4"/>
        <v/>
      </c>
      <c r="M99" s="84"/>
      <c r="N99" s="47" t="str">
        <f t="shared" si="5"/>
        <v/>
      </c>
      <c r="O99" s="78"/>
      <c r="P99" s="78"/>
      <c r="Q99" s="82"/>
      <c r="R99" s="82"/>
      <c r="S99" s="74"/>
      <c r="T99" s="74"/>
      <c r="U99" s="73"/>
    </row>
    <row r="100" spans="1:21" ht="15.75" x14ac:dyDescent="0.25">
      <c r="A100" s="85">
        <v>88</v>
      </c>
      <c r="B100" s="78"/>
      <c r="C100" s="78"/>
      <c r="D100" s="78"/>
      <c r="E100" s="79"/>
      <c r="F100" s="78"/>
      <c r="G100" s="78"/>
      <c r="H100" s="78"/>
      <c r="I100" s="84"/>
      <c r="J100" s="47" t="str">
        <f t="shared" si="3"/>
        <v/>
      </c>
      <c r="K100" s="84"/>
      <c r="L100" s="47" t="str">
        <f t="shared" si="4"/>
        <v/>
      </c>
      <c r="M100" s="84"/>
      <c r="N100" s="47" t="str">
        <f t="shared" si="5"/>
        <v/>
      </c>
      <c r="O100" s="78"/>
      <c r="P100" s="78"/>
      <c r="Q100" s="82"/>
      <c r="R100" s="82"/>
      <c r="S100" s="74"/>
      <c r="T100" s="74"/>
      <c r="U100" s="73"/>
    </row>
    <row r="101" spans="1:21" ht="15.75" x14ac:dyDescent="0.25">
      <c r="A101" s="85">
        <v>89</v>
      </c>
      <c r="B101" s="78"/>
      <c r="C101" s="78"/>
      <c r="D101" s="78"/>
      <c r="E101" s="79"/>
      <c r="F101" s="78"/>
      <c r="G101" s="78"/>
      <c r="H101" s="78"/>
      <c r="I101" s="84"/>
      <c r="J101" s="47" t="str">
        <f t="shared" si="3"/>
        <v/>
      </c>
      <c r="K101" s="84"/>
      <c r="L101" s="47" t="str">
        <f t="shared" si="4"/>
        <v/>
      </c>
      <c r="M101" s="84"/>
      <c r="N101" s="47" t="str">
        <f t="shared" si="5"/>
        <v/>
      </c>
      <c r="O101" s="78"/>
      <c r="P101" s="78"/>
      <c r="Q101" s="82"/>
      <c r="R101" s="82"/>
      <c r="S101" s="74"/>
      <c r="T101" s="74"/>
      <c r="U101" s="73"/>
    </row>
    <row r="102" spans="1:21" ht="15.75" x14ac:dyDescent="0.25">
      <c r="A102" s="85">
        <v>90</v>
      </c>
      <c r="B102" s="78"/>
      <c r="C102" s="78"/>
      <c r="D102" s="78"/>
      <c r="E102" s="79"/>
      <c r="F102" s="78"/>
      <c r="G102" s="78"/>
      <c r="H102" s="78"/>
      <c r="I102" s="84"/>
      <c r="J102" s="47" t="str">
        <f t="shared" si="3"/>
        <v/>
      </c>
      <c r="K102" s="84"/>
      <c r="L102" s="47" t="str">
        <f t="shared" si="4"/>
        <v/>
      </c>
      <c r="M102" s="84"/>
      <c r="N102" s="47" t="str">
        <f t="shared" si="5"/>
        <v/>
      </c>
      <c r="O102" s="78"/>
      <c r="P102" s="78"/>
      <c r="Q102" s="82"/>
      <c r="R102" s="82"/>
      <c r="S102" s="74"/>
      <c r="T102" s="74"/>
      <c r="U102" s="73"/>
    </row>
    <row r="103" spans="1:21" ht="15.75" x14ac:dyDescent="0.25">
      <c r="A103" s="85">
        <v>91</v>
      </c>
      <c r="B103" s="78"/>
      <c r="C103" s="78"/>
      <c r="D103" s="78"/>
      <c r="E103" s="79"/>
      <c r="F103" s="78"/>
      <c r="G103" s="78"/>
      <c r="H103" s="78"/>
      <c r="I103" s="84"/>
      <c r="J103" s="47" t="str">
        <f t="shared" si="3"/>
        <v/>
      </c>
      <c r="K103" s="84"/>
      <c r="L103" s="47" t="str">
        <f t="shared" si="4"/>
        <v/>
      </c>
      <c r="M103" s="84"/>
      <c r="N103" s="47" t="str">
        <f t="shared" si="5"/>
        <v/>
      </c>
      <c r="O103" s="78"/>
      <c r="P103" s="78"/>
      <c r="Q103" s="82"/>
      <c r="R103" s="82"/>
      <c r="S103" s="74"/>
      <c r="T103" s="74"/>
      <c r="U103" s="73"/>
    </row>
    <row r="104" spans="1:21" ht="15.75" x14ac:dyDescent="0.25">
      <c r="A104" s="85">
        <v>92</v>
      </c>
      <c r="B104" s="78"/>
      <c r="C104" s="78"/>
      <c r="D104" s="78"/>
      <c r="E104" s="79"/>
      <c r="F104" s="78"/>
      <c r="G104" s="78"/>
      <c r="H104" s="78"/>
      <c r="I104" s="84"/>
      <c r="J104" s="47" t="str">
        <f t="shared" si="3"/>
        <v/>
      </c>
      <c r="K104" s="84"/>
      <c r="L104" s="47" t="str">
        <f t="shared" si="4"/>
        <v/>
      </c>
      <c r="M104" s="84"/>
      <c r="N104" s="47" t="str">
        <f t="shared" si="5"/>
        <v/>
      </c>
      <c r="O104" s="78"/>
      <c r="P104" s="78"/>
      <c r="Q104" s="82"/>
      <c r="R104" s="82"/>
    </row>
    <row r="105" spans="1:21" ht="15.75" x14ac:dyDescent="0.25">
      <c r="A105" s="85">
        <v>93</v>
      </c>
      <c r="B105" s="78"/>
      <c r="C105" s="78"/>
      <c r="D105" s="78"/>
      <c r="E105" s="79"/>
      <c r="F105" s="78"/>
      <c r="G105" s="78"/>
      <c r="H105" s="78"/>
      <c r="I105" s="84"/>
      <c r="J105" s="47" t="str">
        <f t="shared" si="3"/>
        <v/>
      </c>
      <c r="K105" s="84"/>
      <c r="L105" s="47" t="str">
        <f t="shared" si="4"/>
        <v/>
      </c>
      <c r="M105" s="84"/>
      <c r="N105" s="47" t="str">
        <f t="shared" si="5"/>
        <v/>
      </c>
      <c r="O105" s="78"/>
      <c r="P105" s="78"/>
      <c r="Q105" s="82"/>
      <c r="R105" s="82"/>
    </row>
    <row r="106" spans="1:21" ht="15.75" x14ac:dyDescent="0.25">
      <c r="A106" s="85">
        <v>94</v>
      </c>
      <c r="B106" s="78"/>
      <c r="C106" s="78"/>
      <c r="D106" s="78"/>
      <c r="E106" s="79"/>
      <c r="F106" s="78"/>
      <c r="G106" s="78"/>
      <c r="H106" s="78"/>
      <c r="I106" s="84"/>
      <c r="J106" s="47" t="str">
        <f t="shared" si="3"/>
        <v/>
      </c>
      <c r="K106" s="84"/>
      <c r="L106" s="47" t="str">
        <f t="shared" si="4"/>
        <v/>
      </c>
      <c r="M106" s="84"/>
      <c r="N106" s="47" t="str">
        <f t="shared" si="5"/>
        <v/>
      </c>
      <c r="O106" s="78"/>
      <c r="P106" s="78"/>
      <c r="Q106" s="82"/>
      <c r="R106" s="82"/>
    </row>
    <row r="107" spans="1:21" ht="15.75" x14ac:dyDescent="0.25">
      <c r="A107" s="85">
        <v>95</v>
      </c>
      <c r="B107" s="78"/>
      <c r="C107" s="78"/>
      <c r="D107" s="78"/>
      <c r="E107" s="79"/>
      <c r="F107" s="78"/>
      <c r="G107" s="78"/>
      <c r="H107" s="78"/>
      <c r="I107" s="84"/>
      <c r="J107" s="47" t="str">
        <f t="shared" si="3"/>
        <v/>
      </c>
      <c r="K107" s="84"/>
      <c r="L107" s="47" t="str">
        <f t="shared" si="4"/>
        <v/>
      </c>
      <c r="M107" s="84"/>
      <c r="N107" s="47" t="str">
        <f t="shared" si="5"/>
        <v/>
      </c>
      <c r="O107" s="78"/>
      <c r="P107" s="78"/>
      <c r="Q107" s="82"/>
      <c r="R107" s="82"/>
    </row>
    <row r="108" spans="1:21" ht="15.75" x14ac:dyDescent="0.25">
      <c r="A108" s="85">
        <v>96</v>
      </c>
      <c r="B108" s="78"/>
      <c r="C108" s="78"/>
      <c r="D108" s="78"/>
      <c r="E108" s="79"/>
      <c r="F108" s="78"/>
      <c r="G108" s="78"/>
      <c r="H108" s="78"/>
      <c r="I108" s="84"/>
      <c r="J108" s="47" t="str">
        <f t="shared" si="3"/>
        <v/>
      </c>
      <c r="K108" s="84"/>
      <c r="L108" s="47" t="str">
        <f t="shared" si="4"/>
        <v/>
      </c>
      <c r="M108" s="84"/>
      <c r="N108" s="47" t="str">
        <f t="shared" si="5"/>
        <v/>
      </c>
      <c r="O108" s="78"/>
      <c r="P108" s="78"/>
      <c r="Q108" s="82"/>
      <c r="R108" s="82"/>
    </row>
    <row r="109" spans="1:21" ht="15.75" x14ac:dyDescent="0.25">
      <c r="A109" s="85">
        <v>97</v>
      </c>
      <c r="B109" s="78"/>
      <c r="C109" s="78"/>
      <c r="D109" s="78"/>
      <c r="E109" s="79"/>
      <c r="F109" s="78"/>
      <c r="G109" s="78"/>
      <c r="H109" s="78"/>
      <c r="I109" s="84"/>
      <c r="J109" s="47" t="str">
        <f t="shared" si="3"/>
        <v/>
      </c>
      <c r="K109" s="84"/>
      <c r="L109" s="47" t="str">
        <f t="shared" si="4"/>
        <v/>
      </c>
      <c r="M109" s="84"/>
      <c r="N109" s="47" t="str">
        <f t="shared" si="5"/>
        <v/>
      </c>
      <c r="O109" s="78"/>
      <c r="P109" s="78"/>
      <c r="Q109" s="82"/>
      <c r="R109" s="82"/>
    </row>
    <row r="110" spans="1:21" ht="15.75" x14ac:dyDescent="0.25">
      <c r="A110" s="85">
        <v>98</v>
      </c>
      <c r="B110" s="78"/>
      <c r="C110" s="78"/>
      <c r="D110" s="78"/>
      <c r="E110" s="79"/>
      <c r="F110" s="78"/>
      <c r="G110" s="78"/>
      <c r="H110" s="78"/>
      <c r="I110" s="84"/>
      <c r="J110" s="47" t="str">
        <f t="shared" si="3"/>
        <v/>
      </c>
      <c r="K110" s="84"/>
      <c r="L110" s="47" t="str">
        <f t="shared" si="4"/>
        <v/>
      </c>
      <c r="M110" s="84"/>
      <c r="N110" s="47" t="str">
        <f t="shared" si="5"/>
        <v/>
      </c>
      <c r="O110" s="78"/>
      <c r="P110" s="78"/>
      <c r="Q110" s="82"/>
      <c r="R110" s="82"/>
    </row>
    <row r="111" spans="1:21" ht="15.75" x14ac:dyDescent="0.25">
      <c r="A111" s="85">
        <v>99</v>
      </c>
      <c r="B111" s="78"/>
      <c r="C111" s="78"/>
      <c r="D111" s="78"/>
      <c r="E111" s="79"/>
      <c r="F111" s="78"/>
      <c r="G111" s="78"/>
      <c r="H111" s="78"/>
      <c r="I111" s="84"/>
      <c r="J111" s="47" t="str">
        <f t="shared" si="3"/>
        <v/>
      </c>
      <c r="K111" s="84"/>
      <c r="L111" s="47" t="str">
        <f t="shared" si="4"/>
        <v/>
      </c>
      <c r="M111" s="84"/>
      <c r="N111" s="47" t="str">
        <f t="shared" si="5"/>
        <v/>
      </c>
      <c r="O111" s="78"/>
      <c r="P111" s="78"/>
      <c r="Q111" s="82"/>
      <c r="R111" s="82"/>
    </row>
    <row r="112" spans="1:21" ht="15.75" x14ac:dyDescent="0.25">
      <c r="A112" s="85">
        <v>100</v>
      </c>
      <c r="B112" s="78"/>
      <c r="C112" s="78"/>
      <c r="D112" s="78"/>
      <c r="E112" s="79"/>
      <c r="F112" s="78"/>
      <c r="G112" s="78"/>
      <c r="H112" s="78"/>
      <c r="I112" s="84"/>
      <c r="J112" s="47" t="str">
        <f t="shared" si="3"/>
        <v/>
      </c>
      <c r="K112" s="84"/>
      <c r="L112" s="47" t="str">
        <f t="shared" si="4"/>
        <v/>
      </c>
      <c r="M112" s="84"/>
      <c r="N112" s="47" t="str">
        <f t="shared" si="5"/>
        <v/>
      </c>
      <c r="O112" s="78"/>
      <c r="P112" s="78"/>
      <c r="Q112" s="82"/>
      <c r="R112" s="82"/>
    </row>
    <row r="113" spans="1:18" ht="15.75" x14ac:dyDescent="0.25">
      <c r="A113" s="85">
        <v>101</v>
      </c>
      <c r="B113" s="78"/>
      <c r="C113" s="78"/>
      <c r="D113" s="78"/>
      <c r="E113" s="79"/>
      <c r="F113" s="78"/>
      <c r="G113" s="78"/>
      <c r="H113" s="78"/>
      <c r="I113" s="84"/>
      <c r="J113" s="47" t="str">
        <f t="shared" si="3"/>
        <v/>
      </c>
      <c r="K113" s="84"/>
      <c r="L113" s="47" t="str">
        <f t="shared" si="4"/>
        <v/>
      </c>
      <c r="M113" s="84"/>
      <c r="N113" s="47" t="str">
        <f t="shared" si="5"/>
        <v/>
      </c>
      <c r="O113" s="78"/>
      <c r="P113" s="78"/>
      <c r="Q113" s="82"/>
      <c r="R113" s="82"/>
    </row>
    <row r="114" spans="1:18" ht="15.75" x14ac:dyDescent="0.25">
      <c r="A114" s="85">
        <v>102</v>
      </c>
      <c r="B114" s="78"/>
      <c r="C114" s="78"/>
      <c r="D114" s="78"/>
      <c r="E114" s="79"/>
      <c r="F114" s="78"/>
      <c r="G114" s="78"/>
      <c r="H114" s="78"/>
      <c r="I114" s="84"/>
      <c r="J114" s="47" t="str">
        <f t="shared" si="3"/>
        <v/>
      </c>
      <c r="K114" s="84"/>
      <c r="L114" s="47" t="str">
        <f t="shared" si="4"/>
        <v/>
      </c>
      <c r="M114" s="84"/>
      <c r="N114" s="47" t="str">
        <f t="shared" si="5"/>
        <v/>
      </c>
      <c r="O114" s="78"/>
      <c r="P114" s="78"/>
      <c r="Q114" s="82"/>
      <c r="R114" s="82"/>
    </row>
    <row r="115" spans="1:18" ht="15.75" x14ac:dyDescent="0.25">
      <c r="A115" s="85">
        <v>103</v>
      </c>
      <c r="B115" s="78"/>
      <c r="C115" s="78"/>
      <c r="D115" s="78"/>
      <c r="E115" s="79"/>
      <c r="F115" s="78"/>
      <c r="G115" s="78"/>
      <c r="H115" s="78"/>
      <c r="I115" s="84"/>
      <c r="J115" s="47" t="str">
        <f t="shared" si="3"/>
        <v/>
      </c>
      <c r="K115" s="84"/>
      <c r="L115" s="47" t="str">
        <f t="shared" si="4"/>
        <v/>
      </c>
      <c r="M115" s="84"/>
      <c r="N115" s="47" t="str">
        <f t="shared" si="5"/>
        <v/>
      </c>
      <c r="O115" s="78"/>
      <c r="P115" s="78"/>
      <c r="Q115" s="82"/>
      <c r="R115" s="82"/>
    </row>
    <row r="116" spans="1:18" ht="15.75" x14ac:dyDescent="0.25">
      <c r="A116" s="85">
        <v>104</v>
      </c>
      <c r="B116" s="78"/>
      <c r="C116" s="78"/>
      <c r="D116" s="78"/>
      <c r="E116" s="79"/>
      <c r="F116" s="78"/>
      <c r="G116" s="78"/>
      <c r="H116" s="78"/>
      <c r="I116" s="84"/>
      <c r="J116" s="47" t="str">
        <f t="shared" si="3"/>
        <v/>
      </c>
      <c r="K116" s="84"/>
      <c r="L116" s="47" t="str">
        <f t="shared" si="4"/>
        <v/>
      </c>
      <c r="M116" s="84"/>
      <c r="N116" s="47" t="str">
        <f t="shared" si="5"/>
        <v/>
      </c>
      <c r="O116" s="78"/>
      <c r="P116" s="78"/>
      <c r="Q116" s="82"/>
      <c r="R116" s="82"/>
    </row>
    <row r="117" spans="1:18" ht="15.75" x14ac:dyDescent="0.25">
      <c r="A117" s="85">
        <v>105</v>
      </c>
      <c r="B117" s="78"/>
      <c r="C117" s="78"/>
      <c r="D117" s="78"/>
      <c r="E117" s="79"/>
      <c r="F117" s="78"/>
      <c r="G117" s="78"/>
      <c r="H117" s="78"/>
      <c r="I117" s="84"/>
      <c r="J117" s="47" t="str">
        <f t="shared" si="3"/>
        <v/>
      </c>
      <c r="K117" s="84"/>
      <c r="L117" s="47" t="str">
        <f t="shared" si="4"/>
        <v/>
      </c>
      <c r="M117" s="84"/>
      <c r="N117" s="47" t="str">
        <f t="shared" si="5"/>
        <v/>
      </c>
      <c r="O117" s="78"/>
      <c r="P117" s="78"/>
      <c r="Q117" s="82"/>
      <c r="R117" s="82"/>
    </row>
    <row r="118" spans="1:18" ht="15.75" x14ac:dyDescent="0.25">
      <c r="A118" s="85">
        <v>106</v>
      </c>
      <c r="B118" s="78"/>
      <c r="C118" s="78"/>
      <c r="D118" s="78"/>
      <c r="E118" s="79"/>
      <c r="F118" s="78"/>
      <c r="G118" s="78"/>
      <c r="H118" s="78"/>
      <c r="I118" s="84"/>
      <c r="J118" s="47" t="str">
        <f t="shared" si="3"/>
        <v/>
      </c>
      <c r="K118" s="84"/>
      <c r="L118" s="47" t="str">
        <f t="shared" si="4"/>
        <v/>
      </c>
      <c r="M118" s="84"/>
      <c r="N118" s="47" t="str">
        <f t="shared" si="5"/>
        <v/>
      </c>
      <c r="O118" s="78"/>
      <c r="P118" s="78"/>
      <c r="Q118" s="82"/>
      <c r="R118" s="82"/>
    </row>
    <row r="119" spans="1:18" ht="15.75" x14ac:dyDescent="0.25">
      <c r="A119" s="85">
        <v>107</v>
      </c>
      <c r="B119" s="78"/>
      <c r="C119" s="78"/>
      <c r="D119" s="78"/>
      <c r="E119" s="79"/>
      <c r="F119" s="78"/>
      <c r="G119" s="78"/>
      <c r="H119" s="78"/>
      <c r="I119" s="84"/>
      <c r="J119" s="47" t="str">
        <f t="shared" si="3"/>
        <v/>
      </c>
      <c r="K119" s="84"/>
      <c r="L119" s="47" t="str">
        <f t="shared" si="4"/>
        <v/>
      </c>
      <c r="M119" s="84"/>
      <c r="N119" s="47" t="str">
        <f t="shared" si="5"/>
        <v/>
      </c>
      <c r="O119" s="78"/>
      <c r="P119" s="78"/>
      <c r="Q119" s="82"/>
      <c r="R119" s="82"/>
    </row>
    <row r="120" spans="1:18" ht="15.75" x14ac:dyDescent="0.25">
      <c r="A120" s="85">
        <v>108</v>
      </c>
      <c r="B120" s="78"/>
      <c r="C120" s="78"/>
      <c r="D120" s="78"/>
      <c r="E120" s="79"/>
      <c r="F120" s="78"/>
      <c r="G120" s="78"/>
      <c r="H120" s="78"/>
      <c r="I120" s="84"/>
      <c r="J120" s="47" t="str">
        <f t="shared" si="3"/>
        <v/>
      </c>
      <c r="K120" s="84"/>
      <c r="L120" s="47" t="str">
        <f t="shared" si="4"/>
        <v/>
      </c>
      <c r="M120" s="84"/>
      <c r="N120" s="47" t="str">
        <f t="shared" si="5"/>
        <v/>
      </c>
      <c r="O120" s="78"/>
      <c r="P120" s="78"/>
      <c r="Q120" s="82"/>
      <c r="R120" s="82"/>
    </row>
    <row r="121" spans="1:18" ht="15.75" x14ac:dyDescent="0.25">
      <c r="A121" s="85">
        <v>109</v>
      </c>
      <c r="B121" s="78"/>
      <c r="C121" s="78"/>
      <c r="D121" s="78"/>
      <c r="E121" s="79"/>
      <c r="F121" s="78"/>
      <c r="G121" s="78"/>
      <c r="H121" s="78"/>
      <c r="I121" s="84"/>
      <c r="J121" s="47" t="str">
        <f t="shared" si="3"/>
        <v/>
      </c>
      <c r="K121" s="84"/>
      <c r="L121" s="47" t="str">
        <f t="shared" si="4"/>
        <v/>
      </c>
      <c r="M121" s="84"/>
      <c r="N121" s="47" t="str">
        <f t="shared" si="5"/>
        <v/>
      </c>
      <c r="O121" s="78"/>
      <c r="P121" s="78"/>
      <c r="Q121" s="82"/>
      <c r="R121" s="82"/>
    </row>
    <row r="122" spans="1:18" ht="15.75" x14ac:dyDescent="0.25">
      <c r="A122" s="85">
        <v>110</v>
      </c>
      <c r="B122" s="78"/>
      <c r="C122" s="78"/>
      <c r="D122" s="78"/>
      <c r="E122" s="79"/>
      <c r="F122" s="78"/>
      <c r="G122" s="78"/>
      <c r="H122" s="78"/>
      <c r="I122" s="84"/>
      <c r="J122" s="47" t="str">
        <f t="shared" si="3"/>
        <v/>
      </c>
      <c r="K122" s="84"/>
      <c r="L122" s="47" t="str">
        <f t="shared" si="4"/>
        <v/>
      </c>
      <c r="M122" s="84"/>
      <c r="N122" s="47" t="str">
        <f t="shared" si="5"/>
        <v/>
      </c>
      <c r="O122" s="78"/>
      <c r="P122" s="78"/>
      <c r="Q122" s="82"/>
      <c r="R122" s="82"/>
    </row>
    <row r="123" spans="1:18" ht="15.75" x14ac:dyDescent="0.25">
      <c r="A123" s="85">
        <v>111</v>
      </c>
      <c r="B123" s="78"/>
      <c r="C123" s="78"/>
      <c r="D123" s="78"/>
      <c r="E123" s="79"/>
      <c r="F123" s="78"/>
      <c r="G123" s="78"/>
      <c r="H123" s="78"/>
      <c r="I123" s="84"/>
      <c r="J123" s="47" t="str">
        <f t="shared" si="3"/>
        <v/>
      </c>
      <c r="K123" s="84"/>
      <c r="L123" s="47" t="str">
        <f t="shared" si="4"/>
        <v/>
      </c>
      <c r="M123" s="84"/>
      <c r="N123" s="47" t="str">
        <f t="shared" si="5"/>
        <v/>
      </c>
      <c r="O123" s="78"/>
      <c r="P123" s="78"/>
      <c r="Q123" s="82"/>
      <c r="R123" s="82"/>
    </row>
    <row r="124" spans="1:18" ht="15.75" x14ac:dyDescent="0.25">
      <c r="A124" s="85">
        <v>112</v>
      </c>
      <c r="B124" s="78"/>
      <c r="C124" s="78"/>
      <c r="D124" s="78"/>
      <c r="E124" s="79"/>
      <c r="F124" s="78"/>
      <c r="G124" s="78"/>
      <c r="H124" s="78"/>
      <c r="I124" s="84"/>
      <c r="J124" s="47" t="str">
        <f t="shared" si="3"/>
        <v/>
      </c>
      <c r="K124" s="84"/>
      <c r="L124" s="47" t="str">
        <f t="shared" si="4"/>
        <v/>
      </c>
      <c r="M124" s="84"/>
      <c r="N124" s="47" t="str">
        <f t="shared" si="5"/>
        <v/>
      </c>
      <c r="O124" s="78"/>
      <c r="P124" s="78"/>
      <c r="Q124" s="82"/>
      <c r="R124" s="82"/>
    </row>
    <row r="125" spans="1:18" ht="15.75" x14ac:dyDescent="0.25">
      <c r="A125" s="85">
        <v>113</v>
      </c>
      <c r="B125" s="78"/>
      <c r="C125" s="78"/>
      <c r="D125" s="78"/>
      <c r="E125" s="79"/>
      <c r="F125" s="78"/>
      <c r="G125" s="78"/>
      <c r="H125" s="78"/>
      <c r="I125" s="84"/>
      <c r="J125" s="47" t="str">
        <f t="shared" si="3"/>
        <v/>
      </c>
      <c r="K125" s="84"/>
      <c r="L125" s="47" t="str">
        <f t="shared" si="4"/>
        <v/>
      </c>
      <c r="M125" s="84"/>
      <c r="N125" s="47" t="str">
        <f t="shared" si="5"/>
        <v/>
      </c>
      <c r="O125" s="78"/>
      <c r="P125" s="78"/>
      <c r="Q125" s="82"/>
      <c r="R125" s="82"/>
    </row>
    <row r="126" spans="1:18" ht="15.75" x14ac:dyDescent="0.25">
      <c r="A126" s="85">
        <v>114</v>
      </c>
      <c r="B126" s="78"/>
      <c r="C126" s="78"/>
      <c r="D126" s="78"/>
      <c r="E126" s="79"/>
      <c r="F126" s="78"/>
      <c r="G126" s="78"/>
      <c r="H126" s="78"/>
      <c r="I126" s="84"/>
      <c r="J126" s="47" t="str">
        <f t="shared" si="3"/>
        <v/>
      </c>
      <c r="K126" s="84"/>
      <c r="L126" s="47" t="str">
        <f t="shared" si="4"/>
        <v/>
      </c>
      <c r="M126" s="84"/>
      <c r="N126" s="47" t="str">
        <f t="shared" si="5"/>
        <v/>
      </c>
      <c r="O126" s="78"/>
      <c r="P126" s="78"/>
      <c r="Q126" s="82"/>
      <c r="R126" s="82"/>
    </row>
    <row r="127" spans="1:18" ht="15.75" x14ac:dyDescent="0.25">
      <c r="A127" s="85">
        <v>115</v>
      </c>
      <c r="B127" s="78"/>
      <c r="C127" s="78"/>
      <c r="D127" s="78"/>
      <c r="E127" s="79"/>
      <c r="F127" s="78"/>
      <c r="G127" s="78"/>
      <c r="H127" s="78"/>
      <c r="I127" s="84"/>
      <c r="J127" s="47" t="str">
        <f t="shared" si="3"/>
        <v/>
      </c>
      <c r="K127" s="84"/>
      <c r="L127" s="47" t="str">
        <f t="shared" si="4"/>
        <v/>
      </c>
      <c r="M127" s="84"/>
      <c r="N127" s="47" t="str">
        <f t="shared" si="5"/>
        <v/>
      </c>
      <c r="O127" s="78"/>
      <c r="P127" s="78"/>
      <c r="Q127" s="82"/>
      <c r="R127" s="82"/>
    </row>
    <row r="128" spans="1:18" ht="15.75" x14ac:dyDescent="0.25">
      <c r="A128" s="85">
        <v>116</v>
      </c>
      <c r="B128" s="78"/>
      <c r="C128" s="78"/>
      <c r="D128" s="78"/>
      <c r="E128" s="79"/>
      <c r="F128" s="78"/>
      <c r="G128" s="78"/>
      <c r="H128" s="78"/>
      <c r="I128" s="84"/>
      <c r="J128" s="47" t="str">
        <f t="shared" si="3"/>
        <v/>
      </c>
      <c r="K128" s="84"/>
      <c r="L128" s="47" t="str">
        <f t="shared" si="4"/>
        <v/>
      </c>
      <c r="M128" s="84"/>
      <c r="N128" s="47" t="str">
        <f t="shared" si="5"/>
        <v/>
      </c>
      <c r="O128" s="78"/>
      <c r="P128" s="78"/>
      <c r="Q128" s="82"/>
      <c r="R128" s="82"/>
    </row>
    <row r="129" spans="1:18" ht="15.75" x14ac:dyDescent="0.25">
      <c r="A129" s="85">
        <v>117</v>
      </c>
      <c r="B129" s="78"/>
      <c r="C129" s="78"/>
      <c r="D129" s="78"/>
      <c r="E129" s="79"/>
      <c r="F129" s="78"/>
      <c r="G129" s="78"/>
      <c r="H129" s="78"/>
      <c r="I129" s="84"/>
      <c r="J129" s="47" t="str">
        <f t="shared" si="3"/>
        <v/>
      </c>
      <c r="K129" s="84"/>
      <c r="L129" s="47" t="str">
        <f t="shared" si="4"/>
        <v/>
      </c>
      <c r="M129" s="84"/>
      <c r="N129" s="47" t="str">
        <f t="shared" si="5"/>
        <v/>
      </c>
      <c r="O129" s="78"/>
      <c r="P129" s="78"/>
      <c r="Q129" s="82"/>
      <c r="R129" s="82"/>
    </row>
    <row r="130" spans="1:18" ht="15.75" x14ac:dyDescent="0.25">
      <c r="A130" s="85">
        <v>118</v>
      </c>
      <c r="B130" s="78"/>
      <c r="C130" s="78"/>
      <c r="D130" s="78"/>
      <c r="E130" s="79"/>
      <c r="F130" s="78"/>
      <c r="G130" s="78"/>
      <c r="H130" s="78"/>
      <c r="I130" s="84"/>
      <c r="J130" s="47" t="str">
        <f t="shared" si="3"/>
        <v/>
      </c>
      <c r="K130" s="84"/>
      <c r="L130" s="47" t="str">
        <f t="shared" si="4"/>
        <v/>
      </c>
      <c r="M130" s="84"/>
      <c r="N130" s="47" t="str">
        <f t="shared" si="5"/>
        <v/>
      </c>
      <c r="O130" s="78"/>
      <c r="P130" s="78"/>
      <c r="Q130" s="82"/>
      <c r="R130" s="82"/>
    </row>
    <row r="131" spans="1:18" ht="15.75" x14ac:dyDescent="0.25">
      <c r="A131" s="85">
        <v>119</v>
      </c>
      <c r="B131" s="78"/>
      <c r="C131" s="78"/>
      <c r="D131" s="78"/>
      <c r="E131" s="79"/>
      <c r="F131" s="78"/>
      <c r="G131" s="78"/>
      <c r="H131" s="78"/>
      <c r="I131" s="84"/>
      <c r="J131" s="47" t="str">
        <f t="shared" si="3"/>
        <v/>
      </c>
      <c r="K131" s="84"/>
      <c r="L131" s="47" t="str">
        <f t="shared" si="4"/>
        <v/>
      </c>
      <c r="M131" s="84"/>
      <c r="N131" s="47" t="str">
        <f t="shared" si="5"/>
        <v/>
      </c>
      <c r="O131" s="78"/>
      <c r="P131" s="78"/>
      <c r="Q131" s="82"/>
      <c r="R131" s="82"/>
    </row>
    <row r="132" spans="1:18" ht="15.75" x14ac:dyDescent="0.25">
      <c r="A132" s="85">
        <v>120</v>
      </c>
      <c r="B132" s="78"/>
      <c r="C132" s="78"/>
      <c r="D132" s="78"/>
      <c r="E132" s="79"/>
      <c r="F132" s="78"/>
      <c r="G132" s="78"/>
      <c r="H132" s="78"/>
      <c r="I132" s="84"/>
      <c r="J132" s="47" t="str">
        <f t="shared" si="3"/>
        <v/>
      </c>
      <c r="K132" s="84"/>
      <c r="L132" s="47" t="str">
        <f t="shared" si="4"/>
        <v/>
      </c>
      <c r="M132" s="84"/>
      <c r="N132" s="47" t="str">
        <f t="shared" si="5"/>
        <v/>
      </c>
      <c r="O132" s="78"/>
      <c r="P132" s="78"/>
      <c r="Q132" s="82"/>
      <c r="R132" s="82"/>
    </row>
    <row r="133" spans="1:18" ht="15.75" x14ac:dyDescent="0.25">
      <c r="A133" s="85">
        <v>121</v>
      </c>
      <c r="B133" s="78"/>
      <c r="C133" s="78"/>
      <c r="D133" s="78"/>
      <c r="E133" s="79"/>
      <c r="F133" s="78"/>
      <c r="G133" s="78"/>
      <c r="H133" s="78"/>
      <c r="I133" s="84"/>
      <c r="J133" s="47" t="str">
        <f t="shared" si="3"/>
        <v/>
      </c>
      <c r="K133" s="84"/>
      <c r="L133" s="47" t="str">
        <f t="shared" si="4"/>
        <v/>
      </c>
      <c r="M133" s="84"/>
      <c r="N133" s="47" t="str">
        <f t="shared" si="5"/>
        <v/>
      </c>
      <c r="O133" s="78"/>
      <c r="P133" s="78"/>
      <c r="Q133" s="82"/>
      <c r="R133" s="82"/>
    </row>
    <row r="134" spans="1:18" ht="15.75" x14ac:dyDescent="0.25">
      <c r="A134" s="85">
        <v>122</v>
      </c>
      <c r="B134" s="78"/>
      <c r="C134" s="78"/>
      <c r="D134" s="78"/>
      <c r="E134" s="79"/>
      <c r="F134" s="78"/>
      <c r="G134" s="78"/>
      <c r="H134" s="78"/>
      <c r="I134" s="84"/>
      <c r="J134" s="47" t="str">
        <f t="shared" si="3"/>
        <v/>
      </c>
      <c r="K134" s="84"/>
      <c r="L134" s="47" t="str">
        <f t="shared" si="4"/>
        <v/>
      </c>
      <c r="M134" s="84"/>
      <c r="N134" s="47" t="str">
        <f t="shared" si="5"/>
        <v/>
      </c>
      <c r="O134" s="78"/>
      <c r="P134" s="78"/>
      <c r="Q134" s="82"/>
      <c r="R134" s="82"/>
    </row>
    <row r="135" spans="1:18" ht="15.75" x14ac:dyDescent="0.25">
      <c r="A135" s="85">
        <v>123</v>
      </c>
      <c r="B135" s="78"/>
      <c r="C135" s="78"/>
      <c r="D135" s="78"/>
      <c r="E135" s="79"/>
      <c r="F135" s="78"/>
      <c r="G135" s="78"/>
      <c r="H135" s="78"/>
      <c r="I135" s="84"/>
      <c r="J135" s="47" t="str">
        <f t="shared" si="3"/>
        <v/>
      </c>
      <c r="K135" s="84"/>
      <c r="L135" s="47" t="str">
        <f t="shared" si="4"/>
        <v/>
      </c>
      <c r="M135" s="84"/>
      <c r="N135" s="47" t="str">
        <f t="shared" si="5"/>
        <v/>
      </c>
      <c r="O135" s="78"/>
      <c r="P135" s="78"/>
      <c r="Q135" s="82"/>
      <c r="R135" s="82"/>
    </row>
    <row r="136" spans="1:18" ht="15.75" x14ac:dyDescent="0.25">
      <c r="A136" s="85">
        <v>124</v>
      </c>
      <c r="B136" s="78"/>
      <c r="C136" s="78"/>
      <c r="D136" s="78"/>
      <c r="E136" s="79"/>
      <c r="F136" s="78"/>
      <c r="G136" s="78"/>
      <c r="H136" s="78"/>
      <c r="I136" s="84"/>
      <c r="J136" s="47" t="str">
        <f t="shared" si="3"/>
        <v/>
      </c>
      <c r="K136" s="84"/>
      <c r="L136" s="47" t="str">
        <f t="shared" si="4"/>
        <v/>
      </c>
      <c r="M136" s="84"/>
      <c r="N136" s="47" t="str">
        <f t="shared" si="5"/>
        <v/>
      </c>
      <c r="O136" s="78"/>
      <c r="P136" s="78"/>
      <c r="Q136" s="82"/>
      <c r="R136" s="82"/>
    </row>
    <row r="137" spans="1:18" ht="15.75" x14ac:dyDescent="0.25">
      <c r="A137" s="85">
        <v>125</v>
      </c>
      <c r="B137" s="78"/>
      <c r="C137" s="78"/>
      <c r="D137" s="78"/>
      <c r="E137" s="79"/>
      <c r="F137" s="78"/>
      <c r="G137" s="78"/>
      <c r="H137" s="78"/>
      <c r="I137" s="84"/>
      <c r="J137" s="47" t="str">
        <f t="shared" si="3"/>
        <v/>
      </c>
      <c r="K137" s="84"/>
      <c r="L137" s="47" t="str">
        <f t="shared" si="4"/>
        <v/>
      </c>
      <c r="M137" s="84"/>
      <c r="N137" s="47" t="str">
        <f t="shared" si="5"/>
        <v/>
      </c>
      <c r="O137" s="78"/>
      <c r="P137" s="78"/>
      <c r="Q137" s="82"/>
      <c r="R137" s="82"/>
    </row>
    <row r="138" spans="1:18" ht="15.75" x14ac:dyDescent="0.25">
      <c r="A138" s="85">
        <v>126</v>
      </c>
      <c r="B138" s="78"/>
      <c r="C138" s="78"/>
      <c r="D138" s="78"/>
      <c r="E138" s="79"/>
      <c r="F138" s="78"/>
      <c r="G138" s="78"/>
      <c r="H138" s="78"/>
      <c r="I138" s="84"/>
      <c r="J138" s="47" t="str">
        <f t="shared" si="3"/>
        <v/>
      </c>
      <c r="K138" s="84"/>
      <c r="L138" s="47" t="str">
        <f t="shared" si="4"/>
        <v/>
      </c>
      <c r="M138" s="84"/>
      <c r="N138" s="47" t="str">
        <f t="shared" si="5"/>
        <v/>
      </c>
      <c r="O138" s="78"/>
      <c r="P138" s="78"/>
      <c r="Q138" s="82"/>
      <c r="R138" s="82"/>
    </row>
    <row r="139" spans="1:18" ht="15.75" x14ac:dyDescent="0.25">
      <c r="A139" s="85">
        <v>127</v>
      </c>
      <c r="B139" s="78"/>
      <c r="C139" s="78"/>
      <c r="D139" s="78"/>
      <c r="E139" s="79"/>
      <c r="F139" s="78"/>
      <c r="G139" s="78"/>
      <c r="H139" s="78"/>
      <c r="I139" s="84"/>
      <c r="J139" s="47" t="str">
        <f t="shared" si="3"/>
        <v/>
      </c>
      <c r="K139" s="84"/>
      <c r="L139" s="47" t="str">
        <f t="shared" si="4"/>
        <v/>
      </c>
      <c r="M139" s="84"/>
      <c r="N139" s="47" t="str">
        <f t="shared" si="5"/>
        <v/>
      </c>
      <c r="O139" s="78"/>
      <c r="P139" s="78"/>
      <c r="Q139" s="82"/>
      <c r="R139" s="82"/>
    </row>
    <row r="140" spans="1:18" ht="15.75" x14ac:dyDescent="0.25">
      <c r="A140" s="85">
        <v>128</v>
      </c>
      <c r="B140" s="78"/>
      <c r="C140" s="78"/>
      <c r="D140" s="78"/>
      <c r="E140" s="79"/>
      <c r="F140" s="78"/>
      <c r="G140" s="78"/>
      <c r="H140" s="78"/>
      <c r="I140" s="84"/>
      <c r="J140" s="47" t="str">
        <f t="shared" si="3"/>
        <v/>
      </c>
      <c r="K140" s="84"/>
      <c r="L140" s="47" t="str">
        <f t="shared" si="4"/>
        <v/>
      </c>
      <c r="M140" s="84"/>
      <c r="N140" s="47" t="str">
        <f t="shared" si="5"/>
        <v/>
      </c>
      <c r="O140" s="78"/>
      <c r="P140" s="78"/>
      <c r="Q140" s="82"/>
      <c r="R140" s="82"/>
    </row>
    <row r="141" spans="1:18" ht="15.75" x14ac:dyDescent="0.25">
      <c r="A141" s="85">
        <v>129</v>
      </c>
      <c r="B141" s="78"/>
      <c r="C141" s="78"/>
      <c r="D141" s="78"/>
      <c r="E141" s="79"/>
      <c r="F141" s="78"/>
      <c r="G141" s="78"/>
      <c r="H141" s="78"/>
      <c r="I141" s="84"/>
      <c r="J141" s="47" t="str">
        <f t="shared" si="3"/>
        <v/>
      </c>
      <c r="K141" s="84"/>
      <c r="L141" s="47" t="str">
        <f t="shared" si="4"/>
        <v/>
      </c>
      <c r="M141" s="84"/>
      <c r="N141" s="47" t="str">
        <f t="shared" si="5"/>
        <v/>
      </c>
      <c r="O141" s="78"/>
      <c r="P141" s="78"/>
      <c r="Q141" s="82"/>
      <c r="R141" s="82"/>
    </row>
    <row r="142" spans="1:18" ht="15.75" x14ac:dyDescent="0.25">
      <c r="A142" s="85">
        <v>130</v>
      </c>
      <c r="B142" s="78"/>
      <c r="C142" s="78"/>
      <c r="D142" s="78"/>
      <c r="E142" s="79"/>
      <c r="F142" s="78"/>
      <c r="G142" s="78"/>
      <c r="H142" s="78"/>
      <c r="I142" s="84"/>
      <c r="J142" s="47" t="str">
        <f t="shared" ref="J142:J205" si="6">IF(I142="", "", _xlfn.LET(_xlpm.result, _xlfn.XLOOKUP(I142, S:S, T:T, ""), IF(_xlpm.result=0, "", _xlpm.result)))</f>
        <v/>
      </c>
      <c r="K142" s="84"/>
      <c r="L142" s="47" t="str">
        <f t="shared" ref="L142:L205" si="7">IF(K142="", "", _xlfn.LET(_xlpm.result, _xlfn.XLOOKUP(K142, S:S, T:T, ""), IF(_xlpm.result=0, "", _xlpm.result)))</f>
        <v/>
      </c>
      <c r="M142" s="84"/>
      <c r="N142" s="47" t="str">
        <f t="shared" ref="N142:N205" si="8">IF(M142="", "", _xlfn.LET(_xlpm.result, _xlfn.XLOOKUP(M142, S:S, T:T, ""), IF(_xlpm.result=0, "", _xlpm.result)))</f>
        <v/>
      </c>
      <c r="O142" s="78"/>
      <c r="P142" s="78"/>
      <c r="Q142" s="82"/>
      <c r="R142" s="82"/>
    </row>
    <row r="143" spans="1:18" ht="15.75" x14ac:dyDescent="0.25">
      <c r="A143" s="85">
        <v>131</v>
      </c>
      <c r="B143" s="78"/>
      <c r="C143" s="78"/>
      <c r="D143" s="78"/>
      <c r="E143" s="79"/>
      <c r="F143" s="78"/>
      <c r="G143" s="78"/>
      <c r="H143" s="78"/>
      <c r="I143" s="84"/>
      <c r="J143" s="47" t="str">
        <f t="shared" si="6"/>
        <v/>
      </c>
      <c r="K143" s="84"/>
      <c r="L143" s="47" t="str">
        <f t="shared" si="7"/>
        <v/>
      </c>
      <c r="M143" s="84"/>
      <c r="N143" s="47" t="str">
        <f t="shared" si="8"/>
        <v/>
      </c>
      <c r="O143" s="78"/>
      <c r="P143" s="78"/>
      <c r="Q143" s="82"/>
      <c r="R143" s="82"/>
    </row>
    <row r="144" spans="1:18" ht="15.75" x14ac:dyDescent="0.25">
      <c r="A144" s="85">
        <v>132</v>
      </c>
      <c r="B144" s="78"/>
      <c r="C144" s="78"/>
      <c r="D144" s="78"/>
      <c r="E144" s="79"/>
      <c r="F144" s="78"/>
      <c r="G144" s="78"/>
      <c r="H144" s="78"/>
      <c r="I144" s="84"/>
      <c r="J144" s="47" t="str">
        <f t="shared" si="6"/>
        <v/>
      </c>
      <c r="K144" s="84"/>
      <c r="L144" s="47" t="str">
        <f t="shared" si="7"/>
        <v/>
      </c>
      <c r="M144" s="84"/>
      <c r="N144" s="47" t="str">
        <f t="shared" si="8"/>
        <v/>
      </c>
      <c r="O144" s="78"/>
      <c r="P144" s="78"/>
      <c r="Q144" s="82"/>
      <c r="R144" s="82"/>
    </row>
    <row r="145" spans="1:18" ht="15.75" x14ac:dyDescent="0.25">
      <c r="A145" s="85">
        <v>133</v>
      </c>
      <c r="B145" s="78"/>
      <c r="C145" s="78"/>
      <c r="D145" s="78"/>
      <c r="E145" s="79"/>
      <c r="F145" s="78"/>
      <c r="G145" s="78"/>
      <c r="H145" s="78"/>
      <c r="I145" s="84"/>
      <c r="J145" s="47" t="str">
        <f t="shared" si="6"/>
        <v/>
      </c>
      <c r="K145" s="84"/>
      <c r="L145" s="47" t="str">
        <f t="shared" si="7"/>
        <v/>
      </c>
      <c r="M145" s="84"/>
      <c r="N145" s="47" t="str">
        <f t="shared" si="8"/>
        <v/>
      </c>
      <c r="O145" s="78"/>
      <c r="P145" s="78"/>
      <c r="Q145" s="82"/>
      <c r="R145" s="82"/>
    </row>
    <row r="146" spans="1:18" ht="15.75" x14ac:dyDescent="0.25">
      <c r="A146" s="85">
        <v>134</v>
      </c>
      <c r="B146" s="78"/>
      <c r="C146" s="78"/>
      <c r="D146" s="78"/>
      <c r="E146" s="79"/>
      <c r="F146" s="78"/>
      <c r="G146" s="78"/>
      <c r="H146" s="78"/>
      <c r="I146" s="84"/>
      <c r="J146" s="47" t="str">
        <f t="shared" si="6"/>
        <v/>
      </c>
      <c r="K146" s="84"/>
      <c r="L146" s="47" t="str">
        <f t="shared" si="7"/>
        <v/>
      </c>
      <c r="M146" s="84"/>
      <c r="N146" s="47" t="str">
        <f t="shared" si="8"/>
        <v/>
      </c>
      <c r="O146" s="78"/>
      <c r="P146" s="78"/>
      <c r="Q146" s="82"/>
      <c r="R146" s="82"/>
    </row>
    <row r="147" spans="1:18" ht="15.75" x14ac:dyDescent="0.25">
      <c r="A147" s="85">
        <v>135</v>
      </c>
      <c r="B147" s="78"/>
      <c r="C147" s="78"/>
      <c r="D147" s="78"/>
      <c r="E147" s="79"/>
      <c r="F147" s="78"/>
      <c r="G147" s="78"/>
      <c r="H147" s="78"/>
      <c r="I147" s="84"/>
      <c r="J147" s="47" t="str">
        <f t="shared" si="6"/>
        <v/>
      </c>
      <c r="K147" s="84"/>
      <c r="L147" s="47" t="str">
        <f t="shared" si="7"/>
        <v/>
      </c>
      <c r="M147" s="84"/>
      <c r="N147" s="47" t="str">
        <f t="shared" si="8"/>
        <v/>
      </c>
      <c r="O147" s="78"/>
      <c r="P147" s="78"/>
      <c r="Q147" s="82"/>
      <c r="R147" s="82"/>
    </row>
    <row r="148" spans="1:18" ht="15.75" x14ac:dyDescent="0.25">
      <c r="A148" s="85">
        <v>136</v>
      </c>
      <c r="B148" s="78"/>
      <c r="C148" s="78"/>
      <c r="D148" s="78"/>
      <c r="E148" s="79"/>
      <c r="F148" s="78"/>
      <c r="G148" s="78"/>
      <c r="H148" s="78"/>
      <c r="I148" s="84"/>
      <c r="J148" s="47" t="str">
        <f t="shared" si="6"/>
        <v/>
      </c>
      <c r="K148" s="84"/>
      <c r="L148" s="47" t="str">
        <f t="shared" si="7"/>
        <v/>
      </c>
      <c r="M148" s="84"/>
      <c r="N148" s="47" t="str">
        <f t="shared" si="8"/>
        <v/>
      </c>
      <c r="O148" s="78"/>
      <c r="P148" s="78"/>
      <c r="Q148" s="82"/>
      <c r="R148" s="82"/>
    </row>
    <row r="149" spans="1:18" ht="15.75" x14ac:dyDescent="0.25">
      <c r="A149" s="85">
        <v>137</v>
      </c>
      <c r="B149" s="78"/>
      <c r="C149" s="78"/>
      <c r="D149" s="78"/>
      <c r="E149" s="79"/>
      <c r="F149" s="78"/>
      <c r="G149" s="78"/>
      <c r="H149" s="78"/>
      <c r="I149" s="84"/>
      <c r="J149" s="47" t="str">
        <f t="shared" si="6"/>
        <v/>
      </c>
      <c r="K149" s="84"/>
      <c r="L149" s="47" t="str">
        <f t="shared" si="7"/>
        <v/>
      </c>
      <c r="M149" s="84"/>
      <c r="N149" s="47" t="str">
        <f t="shared" si="8"/>
        <v/>
      </c>
      <c r="O149" s="78"/>
      <c r="P149" s="78"/>
      <c r="Q149" s="82"/>
      <c r="R149" s="82"/>
    </row>
    <row r="150" spans="1:18" ht="15.75" x14ac:dyDescent="0.25">
      <c r="A150" s="85">
        <v>138</v>
      </c>
      <c r="B150" s="78"/>
      <c r="C150" s="78"/>
      <c r="D150" s="78"/>
      <c r="E150" s="79"/>
      <c r="F150" s="78"/>
      <c r="G150" s="78"/>
      <c r="H150" s="78"/>
      <c r="I150" s="84"/>
      <c r="J150" s="47" t="str">
        <f t="shared" si="6"/>
        <v/>
      </c>
      <c r="K150" s="84"/>
      <c r="L150" s="47" t="str">
        <f t="shared" si="7"/>
        <v/>
      </c>
      <c r="M150" s="84"/>
      <c r="N150" s="47" t="str">
        <f t="shared" si="8"/>
        <v/>
      </c>
      <c r="O150" s="78"/>
      <c r="P150" s="78"/>
      <c r="Q150" s="82"/>
      <c r="R150" s="82"/>
    </row>
    <row r="151" spans="1:18" ht="15.75" x14ac:dyDescent="0.25">
      <c r="A151" s="85">
        <v>139</v>
      </c>
      <c r="B151" s="78"/>
      <c r="C151" s="78"/>
      <c r="D151" s="78"/>
      <c r="E151" s="79"/>
      <c r="F151" s="78"/>
      <c r="G151" s="78"/>
      <c r="H151" s="78"/>
      <c r="I151" s="84"/>
      <c r="J151" s="47" t="str">
        <f t="shared" si="6"/>
        <v/>
      </c>
      <c r="K151" s="84"/>
      <c r="L151" s="47" t="str">
        <f t="shared" si="7"/>
        <v/>
      </c>
      <c r="M151" s="84"/>
      <c r="N151" s="47" t="str">
        <f t="shared" si="8"/>
        <v/>
      </c>
      <c r="O151" s="78"/>
      <c r="P151" s="78"/>
      <c r="Q151" s="82"/>
      <c r="R151" s="82"/>
    </row>
    <row r="152" spans="1:18" ht="15.75" x14ac:dyDescent="0.25">
      <c r="A152" s="85">
        <v>140</v>
      </c>
      <c r="B152" s="78"/>
      <c r="C152" s="78"/>
      <c r="D152" s="78"/>
      <c r="E152" s="79"/>
      <c r="F152" s="78"/>
      <c r="G152" s="78"/>
      <c r="H152" s="78"/>
      <c r="I152" s="84"/>
      <c r="J152" s="47" t="str">
        <f t="shared" si="6"/>
        <v/>
      </c>
      <c r="K152" s="84"/>
      <c r="L152" s="47" t="str">
        <f t="shared" si="7"/>
        <v/>
      </c>
      <c r="M152" s="84"/>
      <c r="N152" s="47" t="str">
        <f t="shared" si="8"/>
        <v/>
      </c>
      <c r="O152" s="78"/>
      <c r="P152" s="78"/>
      <c r="Q152" s="82"/>
      <c r="R152" s="82"/>
    </row>
    <row r="153" spans="1:18" ht="15.75" x14ac:dyDescent="0.25">
      <c r="A153" s="85">
        <v>141</v>
      </c>
      <c r="B153" s="78"/>
      <c r="C153" s="78"/>
      <c r="D153" s="78"/>
      <c r="E153" s="79"/>
      <c r="F153" s="78"/>
      <c r="G153" s="78"/>
      <c r="H153" s="78"/>
      <c r="I153" s="84"/>
      <c r="J153" s="47" t="str">
        <f t="shared" si="6"/>
        <v/>
      </c>
      <c r="K153" s="84"/>
      <c r="L153" s="47" t="str">
        <f t="shared" si="7"/>
        <v/>
      </c>
      <c r="M153" s="84"/>
      <c r="N153" s="47" t="str">
        <f t="shared" si="8"/>
        <v/>
      </c>
      <c r="O153" s="78"/>
      <c r="P153" s="78"/>
      <c r="Q153" s="82"/>
      <c r="R153" s="82"/>
    </row>
    <row r="154" spans="1:18" ht="15.75" x14ac:dyDescent="0.25">
      <c r="A154" s="85">
        <v>142</v>
      </c>
      <c r="B154" s="78"/>
      <c r="C154" s="78"/>
      <c r="D154" s="78"/>
      <c r="E154" s="79"/>
      <c r="F154" s="78"/>
      <c r="G154" s="78"/>
      <c r="H154" s="78"/>
      <c r="I154" s="84"/>
      <c r="J154" s="47" t="str">
        <f t="shared" si="6"/>
        <v/>
      </c>
      <c r="K154" s="84"/>
      <c r="L154" s="47" t="str">
        <f t="shared" si="7"/>
        <v/>
      </c>
      <c r="M154" s="84"/>
      <c r="N154" s="47" t="str">
        <f t="shared" si="8"/>
        <v/>
      </c>
      <c r="O154" s="78"/>
      <c r="P154" s="78"/>
      <c r="Q154" s="82"/>
      <c r="R154" s="82"/>
    </row>
    <row r="155" spans="1:18" ht="15.75" x14ac:dyDescent="0.25">
      <c r="A155" s="85">
        <v>143</v>
      </c>
      <c r="B155" s="78"/>
      <c r="C155" s="78"/>
      <c r="D155" s="78"/>
      <c r="E155" s="79"/>
      <c r="F155" s="78"/>
      <c r="G155" s="78"/>
      <c r="H155" s="78"/>
      <c r="I155" s="84"/>
      <c r="J155" s="47" t="str">
        <f t="shared" si="6"/>
        <v/>
      </c>
      <c r="K155" s="84"/>
      <c r="L155" s="47" t="str">
        <f t="shared" si="7"/>
        <v/>
      </c>
      <c r="M155" s="84"/>
      <c r="N155" s="47" t="str">
        <f t="shared" si="8"/>
        <v/>
      </c>
      <c r="O155" s="78"/>
      <c r="P155" s="78"/>
      <c r="Q155" s="82"/>
      <c r="R155" s="82"/>
    </row>
    <row r="156" spans="1:18" ht="15.75" x14ac:dyDescent="0.25">
      <c r="A156" s="85">
        <v>144</v>
      </c>
      <c r="B156" s="78"/>
      <c r="C156" s="78"/>
      <c r="D156" s="78"/>
      <c r="E156" s="79"/>
      <c r="F156" s="78"/>
      <c r="G156" s="78"/>
      <c r="H156" s="78"/>
      <c r="I156" s="84"/>
      <c r="J156" s="47" t="str">
        <f t="shared" si="6"/>
        <v/>
      </c>
      <c r="K156" s="84"/>
      <c r="L156" s="47" t="str">
        <f t="shared" si="7"/>
        <v/>
      </c>
      <c r="M156" s="84"/>
      <c r="N156" s="47" t="str">
        <f t="shared" si="8"/>
        <v/>
      </c>
      <c r="O156" s="78"/>
      <c r="P156" s="78"/>
      <c r="Q156" s="82"/>
      <c r="R156" s="82"/>
    </row>
    <row r="157" spans="1:18" ht="15.75" x14ac:dyDescent="0.25">
      <c r="A157" s="85">
        <v>145</v>
      </c>
      <c r="B157" s="78"/>
      <c r="C157" s="78"/>
      <c r="D157" s="78"/>
      <c r="E157" s="79"/>
      <c r="F157" s="78"/>
      <c r="G157" s="78"/>
      <c r="H157" s="78"/>
      <c r="I157" s="84"/>
      <c r="J157" s="47" t="str">
        <f t="shared" si="6"/>
        <v/>
      </c>
      <c r="K157" s="84"/>
      <c r="L157" s="47" t="str">
        <f t="shared" si="7"/>
        <v/>
      </c>
      <c r="M157" s="84"/>
      <c r="N157" s="47" t="str">
        <f t="shared" si="8"/>
        <v/>
      </c>
      <c r="O157" s="78"/>
      <c r="P157" s="78"/>
      <c r="Q157" s="82"/>
      <c r="R157" s="82"/>
    </row>
    <row r="158" spans="1:18" ht="15.75" x14ac:dyDescent="0.25">
      <c r="A158" s="85">
        <v>146</v>
      </c>
      <c r="B158" s="78"/>
      <c r="C158" s="78"/>
      <c r="D158" s="78"/>
      <c r="E158" s="79"/>
      <c r="F158" s="78"/>
      <c r="G158" s="78"/>
      <c r="H158" s="78"/>
      <c r="I158" s="84"/>
      <c r="J158" s="47" t="str">
        <f t="shared" si="6"/>
        <v/>
      </c>
      <c r="K158" s="84"/>
      <c r="L158" s="47" t="str">
        <f t="shared" si="7"/>
        <v/>
      </c>
      <c r="M158" s="84"/>
      <c r="N158" s="47" t="str">
        <f t="shared" si="8"/>
        <v/>
      </c>
      <c r="O158" s="78"/>
      <c r="P158" s="78"/>
      <c r="Q158" s="82"/>
      <c r="R158" s="82"/>
    </row>
    <row r="159" spans="1:18" ht="15.75" x14ac:dyDescent="0.25">
      <c r="A159" s="85">
        <v>147</v>
      </c>
      <c r="B159" s="78"/>
      <c r="C159" s="78"/>
      <c r="D159" s="78"/>
      <c r="E159" s="79"/>
      <c r="F159" s="78"/>
      <c r="G159" s="78"/>
      <c r="H159" s="78"/>
      <c r="I159" s="84"/>
      <c r="J159" s="47" t="str">
        <f t="shared" si="6"/>
        <v/>
      </c>
      <c r="K159" s="84"/>
      <c r="L159" s="47" t="str">
        <f t="shared" si="7"/>
        <v/>
      </c>
      <c r="M159" s="84"/>
      <c r="N159" s="47" t="str">
        <f t="shared" si="8"/>
        <v/>
      </c>
      <c r="O159" s="78"/>
      <c r="P159" s="78"/>
      <c r="Q159" s="82"/>
      <c r="R159" s="82"/>
    </row>
    <row r="160" spans="1:18" ht="15.75" x14ac:dyDescent="0.25">
      <c r="A160" s="85">
        <v>148</v>
      </c>
      <c r="B160" s="78"/>
      <c r="C160" s="78"/>
      <c r="D160" s="78"/>
      <c r="E160" s="79"/>
      <c r="F160" s="78"/>
      <c r="G160" s="78"/>
      <c r="H160" s="78"/>
      <c r="I160" s="84"/>
      <c r="J160" s="47" t="str">
        <f t="shared" si="6"/>
        <v/>
      </c>
      <c r="K160" s="84"/>
      <c r="L160" s="47" t="str">
        <f t="shared" si="7"/>
        <v/>
      </c>
      <c r="M160" s="84"/>
      <c r="N160" s="47" t="str">
        <f t="shared" si="8"/>
        <v/>
      </c>
      <c r="O160" s="78"/>
      <c r="P160" s="78"/>
      <c r="Q160" s="82"/>
      <c r="R160" s="82"/>
    </row>
    <row r="161" spans="1:18" ht="15.75" x14ac:dyDescent="0.25">
      <c r="A161" s="85">
        <v>149</v>
      </c>
      <c r="B161" s="78"/>
      <c r="C161" s="78"/>
      <c r="D161" s="78"/>
      <c r="E161" s="79"/>
      <c r="F161" s="78"/>
      <c r="G161" s="78"/>
      <c r="H161" s="78"/>
      <c r="I161" s="84"/>
      <c r="J161" s="47" t="str">
        <f t="shared" si="6"/>
        <v/>
      </c>
      <c r="K161" s="84"/>
      <c r="L161" s="47" t="str">
        <f t="shared" si="7"/>
        <v/>
      </c>
      <c r="M161" s="84"/>
      <c r="N161" s="47" t="str">
        <f t="shared" si="8"/>
        <v/>
      </c>
      <c r="O161" s="78"/>
      <c r="P161" s="78"/>
      <c r="Q161" s="82"/>
      <c r="R161" s="82"/>
    </row>
    <row r="162" spans="1:18" ht="15.75" x14ac:dyDescent="0.25">
      <c r="A162" s="85">
        <v>150</v>
      </c>
      <c r="B162" s="78"/>
      <c r="C162" s="78"/>
      <c r="D162" s="78"/>
      <c r="E162" s="79"/>
      <c r="F162" s="78"/>
      <c r="G162" s="78"/>
      <c r="H162" s="78"/>
      <c r="I162" s="84"/>
      <c r="J162" s="47" t="str">
        <f t="shared" si="6"/>
        <v/>
      </c>
      <c r="K162" s="84"/>
      <c r="L162" s="47" t="str">
        <f t="shared" si="7"/>
        <v/>
      </c>
      <c r="M162" s="84"/>
      <c r="N162" s="47" t="str">
        <f t="shared" si="8"/>
        <v/>
      </c>
      <c r="O162" s="78"/>
      <c r="P162" s="78"/>
      <c r="Q162" s="82"/>
      <c r="R162" s="82"/>
    </row>
    <row r="163" spans="1:18" ht="15.75" x14ac:dyDescent="0.25">
      <c r="A163" s="85">
        <v>151</v>
      </c>
      <c r="B163" s="78"/>
      <c r="C163" s="78"/>
      <c r="D163" s="78"/>
      <c r="E163" s="79"/>
      <c r="F163" s="78"/>
      <c r="G163" s="78"/>
      <c r="H163" s="78"/>
      <c r="I163" s="84"/>
      <c r="J163" s="47" t="str">
        <f t="shared" si="6"/>
        <v/>
      </c>
      <c r="K163" s="84"/>
      <c r="L163" s="47" t="str">
        <f t="shared" si="7"/>
        <v/>
      </c>
      <c r="M163" s="84"/>
      <c r="N163" s="47" t="str">
        <f t="shared" si="8"/>
        <v/>
      </c>
      <c r="O163" s="78"/>
      <c r="P163" s="78"/>
      <c r="Q163" s="82"/>
      <c r="R163" s="82"/>
    </row>
    <row r="164" spans="1:18" ht="15.75" x14ac:dyDescent="0.25">
      <c r="A164" s="85">
        <v>152</v>
      </c>
      <c r="B164" s="78"/>
      <c r="C164" s="78"/>
      <c r="D164" s="78"/>
      <c r="E164" s="79"/>
      <c r="F164" s="78"/>
      <c r="G164" s="78"/>
      <c r="H164" s="78"/>
      <c r="I164" s="84"/>
      <c r="J164" s="47" t="str">
        <f t="shared" si="6"/>
        <v/>
      </c>
      <c r="K164" s="84"/>
      <c r="L164" s="47" t="str">
        <f t="shared" si="7"/>
        <v/>
      </c>
      <c r="M164" s="84"/>
      <c r="N164" s="47" t="str">
        <f t="shared" si="8"/>
        <v/>
      </c>
      <c r="O164" s="78"/>
      <c r="P164" s="78"/>
      <c r="Q164" s="82"/>
      <c r="R164" s="82"/>
    </row>
    <row r="165" spans="1:18" ht="15.75" x14ac:dyDescent="0.25">
      <c r="A165" s="85">
        <v>153</v>
      </c>
      <c r="B165" s="78"/>
      <c r="C165" s="78"/>
      <c r="D165" s="78"/>
      <c r="E165" s="79"/>
      <c r="F165" s="78"/>
      <c r="G165" s="78"/>
      <c r="H165" s="78"/>
      <c r="I165" s="84"/>
      <c r="J165" s="47" t="str">
        <f t="shared" si="6"/>
        <v/>
      </c>
      <c r="K165" s="84"/>
      <c r="L165" s="47" t="str">
        <f t="shared" si="7"/>
        <v/>
      </c>
      <c r="M165" s="84"/>
      <c r="N165" s="47" t="str">
        <f t="shared" si="8"/>
        <v/>
      </c>
      <c r="O165" s="78"/>
      <c r="P165" s="78"/>
      <c r="Q165" s="82"/>
      <c r="R165" s="82"/>
    </row>
    <row r="166" spans="1:18" ht="15.75" x14ac:dyDescent="0.25">
      <c r="A166" s="85">
        <v>154</v>
      </c>
      <c r="B166" s="78"/>
      <c r="C166" s="78"/>
      <c r="D166" s="78"/>
      <c r="E166" s="79"/>
      <c r="F166" s="78"/>
      <c r="G166" s="78"/>
      <c r="H166" s="78"/>
      <c r="I166" s="84"/>
      <c r="J166" s="47" t="str">
        <f t="shared" si="6"/>
        <v/>
      </c>
      <c r="K166" s="84"/>
      <c r="L166" s="47" t="str">
        <f t="shared" si="7"/>
        <v/>
      </c>
      <c r="M166" s="84"/>
      <c r="N166" s="47" t="str">
        <f t="shared" si="8"/>
        <v/>
      </c>
      <c r="O166" s="78"/>
      <c r="P166" s="78"/>
      <c r="Q166" s="82"/>
      <c r="R166" s="82"/>
    </row>
    <row r="167" spans="1:18" ht="15.75" x14ac:dyDescent="0.25">
      <c r="A167" s="85">
        <v>155</v>
      </c>
      <c r="B167" s="78"/>
      <c r="C167" s="78"/>
      <c r="D167" s="78"/>
      <c r="E167" s="79"/>
      <c r="F167" s="78"/>
      <c r="G167" s="78"/>
      <c r="H167" s="78"/>
      <c r="I167" s="84"/>
      <c r="J167" s="47" t="str">
        <f t="shared" si="6"/>
        <v/>
      </c>
      <c r="K167" s="84"/>
      <c r="L167" s="47" t="str">
        <f t="shared" si="7"/>
        <v/>
      </c>
      <c r="M167" s="84"/>
      <c r="N167" s="47" t="str">
        <f t="shared" si="8"/>
        <v/>
      </c>
      <c r="O167" s="78"/>
      <c r="P167" s="78"/>
      <c r="Q167" s="82"/>
      <c r="R167" s="82"/>
    </row>
    <row r="168" spans="1:18" ht="15.75" x14ac:dyDescent="0.25">
      <c r="A168" s="85">
        <v>156</v>
      </c>
      <c r="B168" s="78"/>
      <c r="C168" s="78"/>
      <c r="D168" s="78"/>
      <c r="E168" s="79"/>
      <c r="F168" s="78"/>
      <c r="G168" s="78"/>
      <c r="H168" s="78"/>
      <c r="I168" s="84"/>
      <c r="J168" s="47" t="str">
        <f t="shared" si="6"/>
        <v/>
      </c>
      <c r="K168" s="84"/>
      <c r="L168" s="47" t="str">
        <f t="shared" si="7"/>
        <v/>
      </c>
      <c r="M168" s="84"/>
      <c r="N168" s="47" t="str">
        <f t="shared" si="8"/>
        <v/>
      </c>
      <c r="O168" s="78"/>
      <c r="P168" s="78"/>
      <c r="Q168" s="82"/>
      <c r="R168" s="82"/>
    </row>
    <row r="169" spans="1:18" ht="15.75" x14ac:dyDescent="0.25">
      <c r="A169" s="85">
        <v>157</v>
      </c>
      <c r="B169" s="78"/>
      <c r="C169" s="78"/>
      <c r="D169" s="78"/>
      <c r="E169" s="79"/>
      <c r="F169" s="78"/>
      <c r="G169" s="78"/>
      <c r="H169" s="78"/>
      <c r="I169" s="84"/>
      <c r="J169" s="47" t="str">
        <f t="shared" si="6"/>
        <v/>
      </c>
      <c r="K169" s="84"/>
      <c r="L169" s="47" t="str">
        <f t="shared" si="7"/>
        <v/>
      </c>
      <c r="M169" s="84"/>
      <c r="N169" s="47" t="str">
        <f t="shared" si="8"/>
        <v/>
      </c>
      <c r="O169" s="78"/>
      <c r="P169" s="78"/>
      <c r="Q169" s="82"/>
      <c r="R169" s="82"/>
    </row>
    <row r="170" spans="1:18" ht="15.75" x14ac:dyDescent="0.25">
      <c r="A170" s="85">
        <v>158</v>
      </c>
      <c r="B170" s="78"/>
      <c r="C170" s="78"/>
      <c r="D170" s="78"/>
      <c r="E170" s="79"/>
      <c r="F170" s="78"/>
      <c r="G170" s="78"/>
      <c r="H170" s="78"/>
      <c r="I170" s="84"/>
      <c r="J170" s="47" t="str">
        <f t="shared" si="6"/>
        <v/>
      </c>
      <c r="K170" s="84"/>
      <c r="L170" s="47" t="str">
        <f t="shared" si="7"/>
        <v/>
      </c>
      <c r="M170" s="84"/>
      <c r="N170" s="47" t="str">
        <f t="shared" si="8"/>
        <v/>
      </c>
      <c r="O170" s="78"/>
      <c r="P170" s="78"/>
      <c r="Q170" s="82"/>
      <c r="R170" s="82"/>
    </row>
    <row r="171" spans="1:18" ht="15.75" x14ac:dyDescent="0.25">
      <c r="A171" s="85">
        <v>159</v>
      </c>
      <c r="B171" s="78"/>
      <c r="C171" s="78"/>
      <c r="D171" s="78"/>
      <c r="E171" s="79"/>
      <c r="F171" s="78"/>
      <c r="G171" s="78"/>
      <c r="H171" s="78"/>
      <c r="I171" s="84"/>
      <c r="J171" s="47" t="str">
        <f t="shared" si="6"/>
        <v/>
      </c>
      <c r="K171" s="84"/>
      <c r="L171" s="47" t="str">
        <f t="shared" si="7"/>
        <v/>
      </c>
      <c r="M171" s="84"/>
      <c r="N171" s="47" t="str">
        <f t="shared" si="8"/>
        <v/>
      </c>
      <c r="O171" s="78"/>
      <c r="P171" s="78"/>
      <c r="Q171" s="82"/>
      <c r="R171" s="82"/>
    </row>
    <row r="172" spans="1:18" ht="15.75" x14ac:dyDescent="0.25">
      <c r="A172" s="85">
        <v>160</v>
      </c>
      <c r="B172" s="78"/>
      <c r="C172" s="78"/>
      <c r="D172" s="78"/>
      <c r="E172" s="79"/>
      <c r="F172" s="78"/>
      <c r="G172" s="78"/>
      <c r="H172" s="78"/>
      <c r="I172" s="84"/>
      <c r="J172" s="47" t="str">
        <f t="shared" si="6"/>
        <v/>
      </c>
      <c r="K172" s="84"/>
      <c r="L172" s="47" t="str">
        <f t="shared" si="7"/>
        <v/>
      </c>
      <c r="M172" s="84"/>
      <c r="N172" s="47" t="str">
        <f t="shared" si="8"/>
        <v/>
      </c>
      <c r="O172" s="78"/>
      <c r="P172" s="78"/>
      <c r="Q172" s="82"/>
      <c r="R172" s="82"/>
    </row>
    <row r="173" spans="1:18" ht="15.75" x14ac:dyDescent="0.25">
      <c r="A173" s="85">
        <v>161</v>
      </c>
      <c r="B173" s="78"/>
      <c r="C173" s="78"/>
      <c r="D173" s="78"/>
      <c r="E173" s="79"/>
      <c r="F173" s="78"/>
      <c r="G173" s="78"/>
      <c r="H173" s="78"/>
      <c r="I173" s="84"/>
      <c r="J173" s="47" t="str">
        <f t="shared" si="6"/>
        <v/>
      </c>
      <c r="K173" s="84"/>
      <c r="L173" s="47" t="str">
        <f t="shared" si="7"/>
        <v/>
      </c>
      <c r="M173" s="84"/>
      <c r="N173" s="47" t="str">
        <f t="shared" si="8"/>
        <v/>
      </c>
      <c r="O173" s="78"/>
      <c r="P173" s="78"/>
      <c r="Q173" s="82"/>
      <c r="R173" s="82"/>
    </row>
    <row r="174" spans="1:18" ht="15.75" x14ac:dyDescent="0.25">
      <c r="A174" s="85">
        <v>162</v>
      </c>
      <c r="B174" s="78"/>
      <c r="C174" s="78"/>
      <c r="D174" s="78"/>
      <c r="E174" s="79"/>
      <c r="F174" s="78"/>
      <c r="G174" s="78"/>
      <c r="H174" s="78"/>
      <c r="I174" s="84"/>
      <c r="J174" s="47" t="str">
        <f t="shared" si="6"/>
        <v/>
      </c>
      <c r="K174" s="84"/>
      <c r="L174" s="47" t="str">
        <f t="shared" si="7"/>
        <v/>
      </c>
      <c r="M174" s="84"/>
      <c r="N174" s="47" t="str">
        <f t="shared" si="8"/>
        <v/>
      </c>
      <c r="O174" s="78"/>
      <c r="P174" s="78"/>
      <c r="Q174" s="82"/>
      <c r="R174" s="82"/>
    </row>
    <row r="175" spans="1:18" ht="15.75" x14ac:dyDescent="0.25">
      <c r="A175" s="85">
        <v>163</v>
      </c>
      <c r="B175" s="78"/>
      <c r="C175" s="78"/>
      <c r="D175" s="78"/>
      <c r="E175" s="79"/>
      <c r="F175" s="78"/>
      <c r="G175" s="78"/>
      <c r="H175" s="78"/>
      <c r="I175" s="84"/>
      <c r="J175" s="47" t="str">
        <f t="shared" si="6"/>
        <v/>
      </c>
      <c r="K175" s="84"/>
      <c r="L175" s="47" t="str">
        <f t="shared" si="7"/>
        <v/>
      </c>
      <c r="M175" s="84"/>
      <c r="N175" s="47" t="str">
        <f t="shared" si="8"/>
        <v/>
      </c>
      <c r="O175" s="78"/>
      <c r="P175" s="78"/>
      <c r="Q175" s="82"/>
      <c r="R175" s="82"/>
    </row>
    <row r="176" spans="1:18" ht="15.75" x14ac:dyDescent="0.25">
      <c r="A176" s="85">
        <v>164</v>
      </c>
      <c r="B176" s="78"/>
      <c r="C176" s="78"/>
      <c r="D176" s="78"/>
      <c r="E176" s="79"/>
      <c r="F176" s="78"/>
      <c r="G176" s="78"/>
      <c r="H176" s="78"/>
      <c r="I176" s="84"/>
      <c r="J176" s="47" t="str">
        <f t="shared" si="6"/>
        <v/>
      </c>
      <c r="K176" s="84"/>
      <c r="L176" s="47" t="str">
        <f t="shared" si="7"/>
        <v/>
      </c>
      <c r="M176" s="84"/>
      <c r="N176" s="47" t="str">
        <f t="shared" si="8"/>
        <v/>
      </c>
      <c r="O176" s="78"/>
      <c r="P176" s="78"/>
      <c r="Q176" s="82"/>
      <c r="R176" s="82"/>
    </row>
    <row r="177" spans="1:18" ht="15.75" x14ac:dyDescent="0.25">
      <c r="A177" s="85">
        <v>165</v>
      </c>
      <c r="B177" s="78"/>
      <c r="C177" s="78"/>
      <c r="D177" s="78"/>
      <c r="E177" s="79"/>
      <c r="F177" s="78"/>
      <c r="G177" s="78"/>
      <c r="H177" s="78"/>
      <c r="I177" s="84"/>
      <c r="J177" s="47" t="str">
        <f t="shared" si="6"/>
        <v/>
      </c>
      <c r="K177" s="84"/>
      <c r="L177" s="47" t="str">
        <f t="shared" si="7"/>
        <v/>
      </c>
      <c r="M177" s="84"/>
      <c r="N177" s="47" t="str">
        <f t="shared" si="8"/>
        <v/>
      </c>
      <c r="O177" s="78"/>
      <c r="P177" s="78"/>
      <c r="Q177" s="82"/>
      <c r="R177" s="82"/>
    </row>
    <row r="178" spans="1:18" ht="15.75" x14ac:dyDescent="0.25">
      <c r="A178" s="85">
        <v>166</v>
      </c>
      <c r="B178" s="78"/>
      <c r="C178" s="78"/>
      <c r="D178" s="78"/>
      <c r="E178" s="79"/>
      <c r="F178" s="78"/>
      <c r="G178" s="78"/>
      <c r="H178" s="78"/>
      <c r="I178" s="84"/>
      <c r="J178" s="47" t="str">
        <f t="shared" si="6"/>
        <v/>
      </c>
      <c r="K178" s="84"/>
      <c r="L178" s="47" t="str">
        <f t="shared" si="7"/>
        <v/>
      </c>
      <c r="M178" s="84"/>
      <c r="N178" s="47" t="str">
        <f t="shared" si="8"/>
        <v/>
      </c>
      <c r="O178" s="78"/>
      <c r="P178" s="78"/>
      <c r="Q178" s="82"/>
      <c r="R178" s="82"/>
    </row>
    <row r="179" spans="1:18" ht="15.75" x14ac:dyDescent="0.25">
      <c r="A179" s="85">
        <v>167</v>
      </c>
      <c r="B179" s="78"/>
      <c r="C179" s="78"/>
      <c r="D179" s="78"/>
      <c r="E179" s="79"/>
      <c r="F179" s="78"/>
      <c r="G179" s="78"/>
      <c r="H179" s="78"/>
      <c r="I179" s="84"/>
      <c r="J179" s="47" t="str">
        <f t="shared" si="6"/>
        <v/>
      </c>
      <c r="K179" s="84"/>
      <c r="L179" s="47" t="str">
        <f t="shared" si="7"/>
        <v/>
      </c>
      <c r="M179" s="84"/>
      <c r="N179" s="47" t="str">
        <f t="shared" si="8"/>
        <v/>
      </c>
      <c r="O179" s="78"/>
      <c r="P179" s="78"/>
      <c r="Q179" s="82"/>
      <c r="R179" s="82"/>
    </row>
    <row r="180" spans="1:18" ht="15.75" x14ac:dyDescent="0.25">
      <c r="A180" s="85">
        <v>168</v>
      </c>
      <c r="B180" s="78"/>
      <c r="C180" s="78"/>
      <c r="D180" s="78"/>
      <c r="E180" s="79"/>
      <c r="F180" s="78"/>
      <c r="G180" s="78"/>
      <c r="H180" s="78"/>
      <c r="I180" s="84"/>
      <c r="J180" s="47" t="str">
        <f t="shared" si="6"/>
        <v/>
      </c>
      <c r="K180" s="84"/>
      <c r="L180" s="47" t="str">
        <f t="shared" si="7"/>
        <v/>
      </c>
      <c r="M180" s="84"/>
      <c r="N180" s="47" t="str">
        <f t="shared" si="8"/>
        <v/>
      </c>
      <c r="O180" s="78"/>
      <c r="P180" s="78"/>
      <c r="Q180" s="82"/>
      <c r="R180" s="82"/>
    </row>
    <row r="181" spans="1:18" ht="15.75" x14ac:dyDescent="0.25">
      <c r="A181" s="85">
        <v>169</v>
      </c>
      <c r="B181" s="78"/>
      <c r="C181" s="78"/>
      <c r="D181" s="78"/>
      <c r="E181" s="79"/>
      <c r="F181" s="78"/>
      <c r="G181" s="78"/>
      <c r="H181" s="78"/>
      <c r="I181" s="84"/>
      <c r="J181" s="47" t="str">
        <f t="shared" si="6"/>
        <v/>
      </c>
      <c r="K181" s="84"/>
      <c r="L181" s="47" t="str">
        <f t="shared" si="7"/>
        <v/>
      </c>
      <c r="M181" s="84"/>
      <c r="N181" s="47" t="str">
        <f t="shared" si="8"/>
        <v/>
      </c>
      <c r="O181" s="78"/>
      <c r="P181" s="78"/>
      <c r="Q181" s="82"/>
      <c r="R181" s="82"/>
    </row>
    <row r="182" spans="1:18" ht="15.75" x14ac:dyDescent="0.25">
      <c r="A182" s="85">
        <v>170</v>
      </c>
      <c r="B182" s="78"/>
      <c r="C182" s="78"/>
      <c r="D182" s="78"/>
      <c r="E182" s="79"/>
      <c r="F182" s="78"/>
      <c r="G182" s="78"/>
      <c r="H182" s="78"/>
      <c r="I182" s="84"/>
      <c r="J182" s="47" t="str">
        <f t="shared" si="6"/>
        <v/>
      </c>
      <c r="K182" s="84"/>
      <c r="L182" s="47" t="str">
        <f t="shared" si="7"/>
        <v/>
      </c>
      <c r="M182" s="84"/>
      <c r="N182" s="47" t="str">
        <f t="shared" si="8"/>
        <v/>
      </c>
      <c r="O182" s="78"/>
      <c r="P182" s="78"/>
      <c r="Q182" s="82"/>
      <c r="R182" s="82"/>
    </row>
    <row r="183" spans="1:18" ht="15.75" x14ac:dyDescent="0.25">
      <c r="A183" s="85">
        <v>171</v>
      </c>
      <c r="B183" s="78"/>
      <c r="C183" s="78"/>
      <c r="D183" s="78"/>
      <c r="E183" s="79"/>
      <c r="F183" s="78"/>
      <c r="G183" s="78"/>
      <c r="H183" s="78"/>
      <c r="I183" s="84"/>
      <c r="J183" s="47" t="str">
        <f t="shared" si="6"/>
        <v/>
      </c>
      <c r="K183" s="84"/>
      <c r="L183" s="47" t="str">
        <f t="shared" si="7"/>
        <v/>
      </c>
      <c r="M183" s="84"/>
      <c r="N183" s="47" t="str">
        <f t="shared" si="8"/>
        <v/>
      </c>
      <c r="O183" s="78"/>
      <c r="P183" s="78"/>
      <c r="Q183" s="82"/>
      <c r="R183" s="82"/>
    </row>
    <row r="184" spans="1:18" ht="15.75" x14ac:dyDescent="0.25">
      <c r="A184" s="85">
        <v>172</v>
      </c>
      <c r="B184" s="78"/>
      <c r="C184" s="78"/>
      <c r="D184" s="78"/>
      <c r="E184" s="79"/>
      <c r="F184" s="78"/>
      <c r="G184" s="78"/>
      <c r="H184" s="78"/>
      <c r="I184" s="84"/>
      <c r="J184" s="47" t="str">
        <f t="shared" si="6"/>
        <v/>
      </c>
      <c r="K184" s="84"/>
      <c r="L184" s="47" t="str">
        <f t="shared" si="7"/>
        <v/>
      </c>
      <c r="M184" s="84"/>
      <c r="N184" s="47" t="str">
        <f t="shared" si="8"/>
        <v/>
      </c>
      <c r="O184" s="78"/>
      <c r="P184" s="78"/>
      <c r="Q184" s="82"/>
      <c r="R184" s="82"/>
    </row>
    <row r="185" spans="1:18" ht="15.75" x14ac:dyDescent="0.25">
      <c r="A185" s="85">
        <v>173</v>
      </c>
      <c r="B185" s="78"/>
      <c r="C185" s="78"/>
      <c r="D185" s="78"/>
      <c r="E185" s="79"/>
      <c r="F185" s="78"/>
      <c r="G185" s="78"/>
      <c r="H185" s="78"/>
      <c r="I185" s="84"/>
      <c r="J185" s="47" t="str">
        <f t="shared" si="6"/>
        <v/>
      </c>
      <c r="K185" s="84"/>
      <c r="L185" s="47" t="str">
        <f t="shared" si="7"/>
        <v/>
      </c>
      <c r="M185" s="84"/>
      <c r="N185" s="47" t="str">
        <f t="shared" si="8"/>
        <v/>
      </c>
      <c r="O185" s="78"/>
      <c r="P185" s="78"/>
      <c r="Q185" s="82"/>
      <c r="R185" s="82"/>
    </row>
    <row r="186" spans="1:18" ht="15.75" x14ac:dyDescent="0.25">
      <c r="A186" s="85">
        <v>174</v>
      </c>
      <c r="B186" s="78"/>
      <c r="C186" s="78"/>
      <c r="D186" s="78"/>
      <c r="E186" s="79"/>
      <c r="F186" s="78"/>
      <c r="G186" s="78"/>
      <c r="H186" s="78"/>
      <c r="I186" s="84"/>
      <c r="J186" s="47" t="str">
        <f t="shared" si="6"/>
        <v/>
      </c>
      <c r="K186" s="84"/>
      <c r="L186" s="47" t="str">
        <f t="shared" si="7"/>
        <v/>
      </c>
      <c r="M186" s="84"/>
      <c r="N186" s="47" t="str">
        <f t="shared" si="8"/>
        <v/>
      </c>
      <c r="O186" s="78"/>
      <c r="P186" s="78"/>
      <c r="Q186" s="82"/>
      <c r="R186" s="82"/>
    </row>
    <row r="187" spans="1:18" ht="15.75" x14ac:dyDescent="0.25">
      <c r="A187" s="85">
        <v>175</v>
      </c>
      <c r="B187" s="78"/>
      <c r="C187" s="78"/>
      <c r="D187" s="78"/>
      <c r="E187" s="79"/>
      <c r="F187" s="78"/>
      <c r="G187" s="78"/>
      <c r="H187" s="78"/>
      <c r="I187" s="84"/>
      <c r="J187" s="47" t="str">
        <f t="shared" si="6"/>
        <v/>
      </c>
      <c r="K187" s="84"/>
      <c r="L187" s="47" t="str">
        <f t="shared" si="7"/>
        <v/>
      </c>
      <c r="M187" s="84"/>
      <c r="N187" s="47" t="str">
        <f t="shared" si="8"/>
        <v/>
      </c>
      <c r="O187" s="78"/>
      <c r="P187" s="78"/>
      <c r="Q187" s="82"/>
      <c r="R187" s="82"/>
    </row>
    <row r="188" spans="1:18" ht="15.75" x14ac:dyDescent="0.25">
      <c r="A188" s="85">
        <v>176</v>
      </c>
      <c r="B188" s="78"/>
      <c r="C188" s="78"/>
      <c r="D188" s="78"/>
      <c r="E188" s="79"/>
      <c r="F188" s="78"/>
      <c r="G188" s="78"/>
      <c r="H188" s="78"/>
      <c r="I188" s="84"/>
      <c r="J188" s="47" t="str">
        <f t="shared" si="6"/>
        <v/>
      </c>
      <c r="K188" s="84"/>
      <c r="L188" s="47" t="str">
        <f t="shared" si="7"/>
        <v/>
      </c>
      <c r="M188" s="84"/>
      <c r="N188" s="47" t="str">
        <f t="shared" si="8"/>
        <v/>
      </c>
      <c r="O188" s="78"/>
      <c r="P188" s="78"/>
      <c r="Q188" s="82"/>
      <c r="R188" s="82"/>
    </row>
    <row r="189" spans="1:18" ht="15.75" x14ac:dyDescent="0.25">
      <c r="A189" s="85">
        <v>177</v>
      </c>
      <c r="B189" s="78"/>
      <c r="C189" s="78"/>
      <c r="D189" s="78"/>
      <c r="E189" s="79"/>
      <c r="F189" s="78"/>
      <c r="G189" s="78"/>
      <c r="H189" s="78"/>
      <c r="I189" s="84"/>
      <c r="J189" s="47" t="str">
        <f t="shared" si="6"/>
        <v/>
      </c>
      <c r="K189" s="84"/>
      <c r="L189" s="47" t="str">
        <f t="shared" si="7"/>
        <v/>
      </c>
      <c r="M189" s="84"/>
      <c r="N189" s="47" t="str">
        <f t="shared" si="8"/>
        <v/>
      </c>
      <c r="O189" s="78"/>
      <c r="P189" s="78"/>
      <c r="Q189" s="82"/>
      <c r="R189" s="82"/>
    </row>
    <row r="190" spans="1:18" ht="15.75" x14ac:dyDescent="0.25">
      <c r="A190" s="85">
        <v>178</v>
      </c>
      <c r="B190" s="78"/>
      <c r="C190" s="78"/>
      <c r="D190" s="78"/>
      <c r="E190" s="79"/>
      <c r="F190" s="78"/>
      <c r="G190" s="78"/>
      <c r="H190" s="78"/>
      <c r="I190" s="84"/>
      <c r="J190" s="47" t="str">
        <f t="shared" si="6"/>
        <v/>
      </c>
      <c r="K190" s="84"/>
      <c r="L190" s="47" t="str">
        <f t="shared" si="7"/>
        <v/>
      </c>
      <c r="M190" s="84"/>
      <c r="N190" s="47" t="str">
        <f t="shared" si="8"/>
        <v/>
      </c>
      <c r="O190" s="78"/>
      <c r="P190" s="78"/>
      <c r="Q190" s="82"/>
      <c r="R190" s="82"/>
    </row>
    <row r="191" spans="1:18" ht="15.75" x14ac:dyDescent="0.25">
      <c r="A191" s="85">
        <v>179</v>
      </c>
      <c r="B191" s="78"/>
      <c r="C191" s="78"/>
      <c r="D191" s="78"/>
      <c r="E191" s="79"/>
      <c r="F191" s="78"/>
      <c r="G191" s="78"/>
      <c r="H191" s="78"/>
      <c r="I191" s="84"/>
      <c r="J191" s="47" t="str">
        <f t="shared" si="6"/>
        <v/>
      </c>
      <c r="K191" s="84"/>
      <c r="L191" s="47" t="str">
        <f t="shared" si="7"/>
        <v/>
      </c>
      <c r="M191" s="84"/>
      <c r="N191" s="47" t="str">
        <f t="shared" si="8"/>
        <v/>
      </c>
      <c r="O191" s="78"/>
      <c r="P191" s="78"/>
      <c r="Q191" s="82"/>
      <c r="R191" s="82"/>
    </row>
    <row r="192" spans="1:18" ht="15.75" x14ac:dyDescent="0.25">
      <c r="A192" s="85">
        <v>180</v>
      </c>
      <c r="B192" s="78"/>
      <c r="C192" s="78"/>
      <c r="D192" s="78"/>
      <c r="E192" s="79"/>
      <c r="F192" s="78"/>
      <c r="G192" s="78"/>
      <c r="H192" s="78"/>
      <c r="I192" s="84"/>
      <c r="J192" s="47" t="str">
        <f t="shared" si="6"/>
        <v/>
      </c>
      <c r="K192" s="84"/>
      <c r="L192" s="47" t="str">
        <f t="shared" si="7"/>
        <v/>
      </c>
      <c r="M192" s="84"/>
      <c r="N192" s="47" t="str">
        <f t="shared" si="8"/>
        <v/>
      </c>
      <c r="O192" s="78"/>
      <c r="P192" s="78"/>
      <c r="Q192" s="82"/>
      <c r="R192" s="82"/>
    </row>
    <row r="193" spans="1:18" ht="15.75" x14ac:dyDescent="0.25">
      <c r="A193" s="85">
        <v>181</v>
      </c>
      <c r="B193" s="78"/>
      <c r="C193" s="78"/>
      <c r="D193" s="78"/>
      <c r="E193" s="79"/>
      <c r="F193" s="78"/>
      <c r="G193" s="78"/>
      <c r="H193" s="78"/>
      <c r="I193" s="84"/>
      <c r="J193" s="47" t="str">
        <f t="shared" si="6"/>
        <v/>
      </c>
      <c r="K193" s="84"/>
      <c r="L193" s="47" t="str">
        <f t="shared" si="7"/>
        <v/>
      </c>
      <c r="M193" s="84"/>
      <c r="N193" s="47" t="str">
        <f t="shared" si="8"/>
        <v/>
      </c>
      <c r="O193" s="78"/>
      <c r="P193" s="78"/>
      <c r="Q193" s="82"/>
      <c r="R193" s="82"/>
    </row>
    <row r="194" spans="1:18" ht="15.75" x14ac:dyDescent="0.25">
      <c r="A194" s="85">
        <v>182</v>
      </c>
      <c r="B194" s="78"/>
      <c r="C194" s="78"/>
      <c r="D194" s="78"/>
      <c r="E194" s="79"/>
      <c r="F194" s="78"/>
      <c r="G194" s="78"/>
      <c r="H194" s="78"/>
      <c r="I194" s="84"/>
      <c r="J194" s="47" t="str">
        <f t="shared" si="6"/>
        <v/>
      </c>
      <c r="K194" s="84"/>
      <c r="L194" s="47" t="str">
        <f t="shared" si="7"/>
        <v/>
      </c>
      <c r="M194" s="84"/>
      <c r="N194" s="47" t="str">
        <f t="shared" si="8"/>
        <v/>
      </c>
      <c r="O194" s="78"/>
      <c r="P194" s="78"/>
      <c r="Q194" s="82"/>
      <c r="R194" s="82"/>
    </row>
    <row r="195" spans="1:18" ht="15.75" x14ac:dyDescent="0.25">
      <c r="A195" s="85">
        <v>183</v>
      </c>
      <c r="B195" s="78"/>
      <c r="C195" s="78"/>
      <c r="D195" s="78"/>
      <c r="E195" s="79"/>
      <c r="F195" s="78"/>
      <c r="G195" s="78"/>
      <c r="H195" s="78"/>
      <c r="I195" s="84"/>
      <c r="J195" s="47" t="str">
        <f t="shared" si="6"/>
        <v/>
      </c>
      <c r="K195" s="84"/>
      <c r="L195" s="47" t="str">
        <f t="shared" si="7"/>
        <v/>
      </c>
      <c r="M195" s="84"/>
      <c r="N195" s="47" t="str">
        <f t="shared" si="8"/>
        <v/>
      </c>
      <c r="O195" s="78"/>
      <c r="P195" s="78"/>
      <c r="Q195" s="82"/>
      <c r="R195" s="82"/>
    </row>
    <row r="196" spans="1:18" ht="15.75" x14ac:dyDescent="0.25">
      <c r="A196" s="85">
        <v>184</v>
      </c>
      <c r="B196" s="78"/>
      <c r="C196" s="78"/>
      <c r="D196" s="78"/>
      <c r="E196" s="79"/>
      <c r="F196" s="78"/>
      <c r="G196" s="78"/>
      <c r="H196" s="78"/>
      <c r="I196" s="84"/>
      <c r="J196" s="47" t="str">
        <f t="shared" si="6"/>
        <v/>
      </c>
      <c r="K196" s="84"/>
      <c r="L196" s="47" t="str">
        <f t="shared" si="7"/>
        <v/>
      </c>
      <c r="M196" s="84"/>
      <c r="N196" s="47" t="str">
        <f t="shared" si="8"/>
        <v/>
      </c>
      <c r="O196" s="78"/>
      <c r="P196" s="78"/>
      <c r="Q196" s="82"/>
      <c r="R196" s="82"/>
    </row>
    <row r="197" spans="1:18" ht="15.75" x14ac:dyDescent="0.25">
      <c r="A197" s="85">
        <v>185</v>
      </c>
      <c r="B197" s="78"/>
      <c r="C197" s="78"/>
      <c r="D197" s="78"/>
      <c r="E197" s="79"/>
      <c r="F197" s="78"/>
      <c r="G197" s="78"/>
      <c r="H197" s="78"/>
      <c r="I197" s="84"/>
      <c r="J197" s="47" t="str">
        <f t="shared" si="6"/>
        <v/>
      </c>
      <c r="K197" s="84"/>
      <c r="L197" s="47" t="str">
        <f t="shared" si="7"/>
        <v/>
      </c>
      <c r="M197" s="84"/>
      <c r="N197" s="47" t="str">
        <f t="shared" si="8"/>
        <v/>
      </c>
      <c r="O197" s="78"/>
      <c r="P197" s="78"/>
      <c r="Q197" s="82"/>
      <c r="R197" s="82"/>
    </row>
    <row r="198" spans="1:18" ht="15.75" x14ac:dyDescent="0.25">
      <c r="A198" s="85">
        <v>186</v>
      </c>
      <c r="B198" s="78"/>
      <c r="C198" s="78"/>
      <c r="D198" s="78"/>
      <c r="E198" s="79"/>
      <c r="F198" s="78"/>
      <c r="G198" s="78"/>
      <c r="H198" s="78"/>
      <c r="I198" s="84"/>
      <c r="J198" s="47" t="str">
        <f t="shared" si="6"/>
        <v/>
      </c>
      <c r="K198" s="84"/>
      <c r="L198" s="47" t="str">
        <f t="shared" si="7"/>
        <v/>
      </c>
      <c r="M198" s="84"/>
      <c r="N198" s="47" t="str">
        <f t="shared" si="8"/>
        <v/>
      </c>
      <c r="O198" s="78"/>
      <c r="P198" s="78"/>
      <c r="Q198" s="82"/>
      <c r="R198" s="82"/>
    </row>
    <row r="199" spans="1:18" ht="15.75" x14ac:dyDescent="0.25">
      <c r="A199" s="85">
        <v>187</v>
      </c>
      <c r="B199" s="78"/>
      <c r="C199" s="78"/>
      <c r="D199" s="78"/>
      <c r="E199" s="79"/>
      <c r="F199" s="78"/>
      <c r="G199" s="78"/>
      <c r="H199" s="78"/>
      <c r="I199" s="84"/>
      <c r="J199" s="47" t="str">
        <f t="shared" si="6"/>
        <v/>
      </c>
      <c r="K199" s="84"/>
      <c r="L199" s="47" t="str">
        <f t="shared" si="7"/>
        <v/>
      </c>
      <c r="M199" s="84"/>
      <c r="N199" s="47" t="str">
        <f t="shared" si="8"/>
        <v/>
      </c>
      <c r="O199" s="78"/>
      <c r="P199" s="78"/>
      <c r="Q199" s="82"/>
      <c r="R199" s="82"/>
    </row>
    <row r="200" spans="1:18" ht="15.75" x14ac:dyDescent="0.25">
      <c r="A200" s="85">
        <v>188</v>
      </c>
      <c r="B200" s="78"/>
      <c r="C200" s="78"/>
      <c r="D200" s="78"/>
      <c r="E200" s="79"/>
      <c r="F200" s="78"/>
      <c r="G200" s="78"/>
      <c r="H200" s="78"/>
      <c r="I200" s="84"/>
      <c r="J200" s="47" t="str">
        <f t="shared" si="6"/>
        <v/>
      </c>
      <c r="K200" s="84"/>
      <c r="L200" s="47" t="str">
        <f t="shared" si="7"/>
        <v/>
      </c>
      <c r="M200" s="84"/>
      <c r="N200" s="47" t="str">
        <f t="shared" si="8"/>
        <v/>
      </c>
      <c r="O200" s="78"/>
      <c r="P200" s="78"/>
      <c r="Q200" s="82"/>
      <c r="R200" s="82"/>
    </row>
    <row r="201" spans="1:18" ht="15.75" x14ac:dyDescent="0.25">
      <c r="A201" s="85">
        <v>189</v>
      </c>
      <c r="B201" s="78"/>
      <c r="C201" s="78"/>
      <c r="D201" s="78"/>
      <c r="E201" s="79"/>
      <c r="F201" s="78"/>
      <c r="G201" s="78"/>
      <c r="H201" s="78"/>
      <c r="I201" s="84"/>
      <c r="J201" s="47" t="str">
        <f t="shared" si="6"/>
        <v/>
      </c>
      <c r="K201" s="84"/>
      <c r="L201" s="47" t="str">
        <f t="shared" si="7"/>
        <v/>
      </c>
      <c r="M201" s="84"/>
      <c r="N201" s="47" t="str">
        <f t="shared" si="8"/>
        <v/>
      </c>
      <c r="O201" s="78"/>
      <c r="P201" s="78"/>
      <c r="Q201" s="82"/>
      <c r="R201" s="82"/>
    </row>
    <row r="202" spans="1:18" ht="15.75" x14ac:dyDescent="0.25">
      <c r="A202" s="85">
        <v>190</v>
      </c>
      <c r="B202" s="78"/>
      <c r="C202" s="78"/>
      <c r="D202" s="78"/>
      <c r="E202" s="79"/>
      <c r="F202" s="78"/>
      <c r="G202" s="78"/>
      <c r="H202" s="78"/>
      <c r="I202" s="84"/>
      <c r="J202" s="47" t="str">
        <f t="shared" si="6"/>
        <v/>
      </c>
      <c r="K202" s="84"/>
      <c r="L202" s="47" t="str">
        <f t="shared" si="7"/>
        <v/>
      </c>
      <c r="M202" s="84"/>
      <c r="N202" s="47" t="str">
        <f t="shared" si="8"/>
        <v/>
      </c>
      <c r="O202" s="78"/>
      <c r="P202" s="78"/>
      <c r="Q202" s="82"/>
      <c r="R202" s="82"/>
    </row>
    <row r="203" spans="1:18" ht="15.75" x14ac:dyDescent="0.25">
      <c r="A203" s="85">
        <v>191</v>
      </c>
      <c r="B203" s="78"/>
      <c r="C203" s="78"/>
      <c r="D203" s="78"/>
      <c r="E203" s="79"/>
      <c r="F203" s="78"/>
      <c r="G203" s="78"/>
      <c r="H203" s="78"/>
      <c r="I203" s="84"/>
      <c r="J203" s="47" t="str">
        <f t="shared" si="6"/>
        <v/>
      </c>
      <c r="K203" s="84"/>
      <c r="L203" s="47" t="str">
        <f t="shared" si="7"/>
        <v/>
      </c>
      <c r="M203" s="84"/>
      <c r="N203" s="47" t="str">
        <f t="shared" si="8"/>
        <v/>
      </c>
      <c r="O203" s="78"/>
      <c r="P203" s="78"/>
      <c r="Q203" s="82"/>
      <c r="R203" s="82"/>
    </row>
    <row r="204" spans="1:18" ht="15.75" x14ac:dyDescent="0.25">
      <c r="A204" s="85">
        <v>192</v>
      </c>
      <c r="B204" s="78"/>
      <c r="C204" s="78"/>
      <c r="D204" s="78"/>
      <c r="E204" s="79"/>
      <c r="F204" s="78"/>
      <c r="G204" s="78"/>
      <c r="H204" s="78"/>
      <c r="I204" s="84"/>
      <c r="J204" s="47" t="str">
        <f t="shared" si="6"/>
        <v/>
      </c>
      <c r="K204" s="84"/>
      <c r="L204" s="47" t="str">
        <f t="shared" si="7"/>
        <v/>
      </c>
      <c r="M204" s="84"/>
      <c r="N204" s="47" t="str">
        <f t="shared" si="8"/>
        <v/>
      </c>
      <c r="O204" s="78"/>
      <c r="P204" s="78"/>
      <c r="Q204" s="82"/>
      <c r="R204" s="82"/>
    </row>
    <row r="205" spans="1:18" ht="15.75" x14ac:dyDescent="0.25">
      <c r="A205" s="85">
        <v>193</v>
      </c>
      <c r="B205" s="78"/>
      <c r="C205" s="78"/>
      <c r="D205" s="78"/>
      <c r="E205" s="79"/>
      <c r="F205" s="78"/>
      <c r="G205" s="78"/>
      <c r="H205" s="78"/>
      <c r="I205" s="84"/>
      <c r="J205" s="47" t="str">
        <f t="shared" si="6"/>
        <v/>
      </c>
      <c r="K205" s="84"/>
      <c r="L205" s="47" t="str">
        <f t="shared" si="7"/>
        <v/>
      </c>
      <c r="M205" s="84"/>
      <c r="N205" s="47" t="str">
        <f t="shared" si="8"/>
        <v/>
      </c>
      <c r="O205" s="78"/>
      <c r="P205" s="78"/>
      <c r="Q205" s="82"/>
      <c r="R205" s="82"/>
    </row>
    <row r="206" spans="1:18" ht="15.75" x14ac:dyDescent="0.25">
      <c r="A206" s="85">
        <v>194</v>
      </c>
      <c r="B206" s="78"/>
      <c r="C206" s="78"/>
      <c r="D206" s="78"/>
      <c r="E206" s="79"/>
      <c r="F206" s="78"/>
      <c r="G206" s="78"/>
      <c r="H206" s="78"/>
      <c r="I206" s="84"/>
      <c r="J206" s="47" t="str">
        <f t="shared" ref="J206:J212" si="9">IF(I206="", "", _xlfn.LET(_xlpm.result, _xlfn.XLOOKUP(I206, S:S, T:T, ""), IF(_xlpm.result=0, "", _xlpm.result)))</f>
        <v/>
      </c>
      <c r="K206" s="84"/>
      <c r="L206" s="47" t="str">
        <f t="shared" ref="L206:L212" si="10">IF(K206="", "", _xlfn.LET(_xlpm.result, _xlfn.XLOOKUP(K206, S:S, T:T, ""), IF(_xlpm.result=0, "", _xlpm.result)))</f>
        <v/>
      </c>
      <c r="M206" s="84"/>
      <c r="N206" s="47" t="str">
        <f t="shared" ref="N206:N212" si="11">IF(M206="", "", _xlfn.LET(_xlpm.result, _xlfn.XLOOKUP(M206, S:S, T:T, ""), IF(_xlpm.result=0, "", _xlpm.result)))</f>
        <v/>
      </c>
      <c r="O206" s="78"/>
      <c r="P206" s="78"/>
      <c r="Q206" s="82"/>
      <c r="R206" s="82"/>
    </row>
    <row r="207" spans="1:18" ht="15.75" x14ac:dyDescent="0.25">
      <c r="A207" s="85">
        <v>195</v>
      </c>
      <c r="B207" s="78"/>
      <c r="C207" s="78"/>
      <c r="D207" s="78"/>
      <c r="E207" s="79"/>
      <c r="F207" s="78"/>
      <c r="G207" s="78"/>
      <c r="H207" s="78"/>
      <c r="I207" s="84"/>
      <c r="J207" s="47" t="str">
        <f t="shared" si="9"/>
        <v/>
      </c>
      <c r="K207" s="84"/>
      <c r="L207" s="47" t="str">
        <f t="shared" si="10"/>
        <v/>
      </c>
      <c r="M207" s="84"/>
      <c r="N207" s="47" t="str">
        <f t="shared" si="11"/>
        <v/>
      </c>
      <c r="O207" s="78"/>
      <c r="P207" s="78"/>
      <c r="Q207" s="82"/>
      <c r="R207" s="82"/>
    </row>
    <row r="208" spans="1:18" ht="15.75" x14ac:dyDescent="0.25">
      <c r="A208" s="85">
        <v>196</v>
      </c>
      <c r="B208" s="78"/>
      <c r="C208" s="78"/>
      <c r="D208" s="78"/>
      <c r="E208" s="79"/>
      <c r="F208" s="78"/>
      <c r="G208" s="78"/>
      <c r="H208" s="78"/>
      <c r="I208" s="84"/>
      <c r="J208" s="47" t="str">
        <f t="shared" si="9"/>
        <v/>
      </c>
      <c r="K208" s="84"/>
      <c r="L208" s="47" t="str">
        <f t="shared" si="10"/>
        <v/>
      </c>
      <c r="M208" s="84"/>
      <c r="N208" s="47" t="str">
        <f t="shared" si="11"/>
        <v/>
      </c>
      <c r="O208" s="78"/>
      <c r="P208" s="78"/>
      <c r="Q208" s="82"/>
      <c r="R208" s="82"/>
    </row>
    <row r="209" spans="1:18" ht="15.75" x14ac:dyDescent="0.25">
      <c r="A209" s="85">
        <v>197</v>
      </c>
      <c r="B209" s="78"/>
      <c r="C209" s="78"/>
      <c r="D209" s="78"/>
      <c r="E209" s="79"/>
      <c r="F209" s="78"/>
      <c r="G209" s="78"/>
      <c r="H209" s="78"/>
      <c r="I209" s="84"/>
      <c r="J209" s="47" t="str">
        <f t="shared" si="9"/>
        <v/>
      </c>
      <c r="K209" s="84"/>
      <c r="L209" s="47" t="str">
        <f t="shared" si="10"/>
        <v/>
      </c>
      <c r="M209" s="84"/>
      <c r="N209" s="47" t="str">
        <f t="shared" si="11"/>
        <v/>
      </c>
      <c r="O209" s="78"/>
      <c r="P209" s="78"/>
      <c r="Q209" s="82"/>
      <c r="R209" s="82"/>
    </row>
    <row r="210" spans="1:18" ht="15.75" x14ac:dyDescent="0.25">
      <c r="A210" s="85">
        <v>198</v>
      </c>
      <c r="B210" s="78"/>
      <c r="C210" s="78"/>
      <c r="D210" s="78"/>
      <c r="E210" s="79"/>
      <c r="F210" s="78"/>
      <c r="G210" s="78"/>
      <c r="H210" s="78"/>
      <c r="I210" s="84"/>
      <c r="J210" s="47" t="str">
        <f t="shared" si="9"/>
        <v/>
      </c>
      <c r="K210" s="84"/>
      <c r="L210" s="47" t="str">
        <f t="shared" si="10"/>
        <v/>
      </c>
      <c r="M210" s="84"/>
      <c r="N210" s="47" t="str">
        <f t="shared" si="11"/>
        <v/>
      </c>
      <c r="O210" s="78"/>
      <c r="P210" s="78"/>
      <c r="Q210" s="82"/>
      <c r="R210" s="82"/>
    </row>
    <row r="211" spans="1:18" ht="15.75" x14ac:dyDescent="0.25">
      <c r="A211" s="85">
        <v>199</v>
      </c>
      <c r="B211" s="78"/>
      <c r="C211" s="78"/>
      <c r="D211" s="78"/>
      <c r="E211" s="79"/>
      <c r="F211" s="78"/>
      <c r="G211" s="78"/>
      <c r="H211" s="78"/>
      <c r="I211" s="84"/>
      <c r="J211" s="47" t="str">
        <f t="shared" si="9"/>
        <v/>
      </c>
      <c r="K211" s="84"/>
      <c r="L211" s="47" t="str">
        <f t="shared" si="10"/>
        <v/>
      </c>
      <c r="M211" s="84"/>
      <c r="N211" s="47" t="str">
        <f t="shared" si="11"/>
        <v/>
      </c>
      <c r="O211" s="78"/>
      <c r="P211" s="78"/>
      <c r="Q211" s="82"/>
      <c r="R211" s="82"/>
    </row>
    <row r="212" spans="1:18" ht="15.75" x14ac:dyDescent="0.25">
      <c r="A212" s="85">
        <v>200</v>
      </c>
      <c r="B212" s="78"/>
      <c r="C212" s="78"/>
      <c r="D212" s="78"/>
      <c r="E212" s="79"/>
      <c r="F212" s="78"/>
      <c r="G212" s="78"/>
      <c r="H212" s="78"/>
      <c r="I212" s="84"/>
      <c r="J212" s="47" t="str">
        <f t="shared" si="9"/>
        <v/>
      </c>
      <c r="K212" s="84"/>
      <c r="L212" s="47" t="str">
        <f t="shared" si="10"/>
        <v/>
      </c>
      <c r="M212" s="84"/>
      <c r="N212" s="47" t="str">
        <f t="shared" si="11"/>
        <v/>
      </c>
      <c r="O212" s="78"/>
      <c r="P212" s="78"/>
      <c r="Q212" s="82"/>
      <c r="R212" s="82"/>
    </row>
  </sheetData>
  <sheetProtection sheet="1" objects="1" scenarios="1"/>
  <mergeCells count="19">
    <mergeCell ref="I8:M8"/>
    <mergeCell ref="A9:D9"/>
    <mergeCell ref="E9:R9"/>
    <mergeCell ref="A10:R10"/>
    <mergeCell ref="A11:R11"/>
    <mergeCell ref="A1:R1"/>
    <mergeCell ref="I2:M2"/>
    <mergeCell ref="O2:R8"/>
    <mergeCell ref="B3:H3"/>
    <mergeCell ref="I3:M3"/>
    <mergeCell ref="A4:H4"/>
    <mergeCell ref="I4:M4"/>
    <mergeCell ref="I5:M5"/>
    <mergeCell ref="B6:C6"/>
    <mergeCell ref="E6:H6"/>
    <mergeCell ref="I6:M6"/>
    <mergeCell ref="E7:H7"/>
    <mergeCell ref="I7:M7"/>
    <mergeCell ref="B8:H8"/>
  </mergeCells>
  <conditionalFormatting sqref="S17:T17 S35:T40 S43:T44">
    <cfRule type="expression" dxfId="3" priority="4" stopIfTrue="1">
      <formula>AND(COUNTIF($S$35:$S$44, S17)+COUNTIF($S$17:$S$17, S17)&gt;1,NOT(ISBLANK(S17)))</formula>
    </cfRule>
  </conditionalFormatting>
  <conditionalFormatting sqref="S15:U16 S18:U26 S28:U31">
    <cfRule type="expression" dxfId="2" priority="5" stopIfTrue="1">
      <formula>AND(COUNTIF($S$28:$U$34, S15)+COUNTIF($S$15:$U$16, S15)+COUNTIF($S$18:$U$25, S15)&gt;1,NOT(ISBLANK(S15)))</formula>
    </cfRule>
  </conditionalFormatting>
  <conditionalFormatting sqref="T42">
    <cfRule type="expression" dxfId="1" priority="1" stopIfTrue="1">
      <formula>AND(COUNTIF($S$35:$S$44, T42)+COUNTIF($S$17:$S$17, T42)&gt;1,NOT(ISBLANK(T42)))</formula>
    </cfRule>
  </conditionalFormatting>
  <conditionalFormatting sqref="U17 U32:U44">
    <cfRule type="expression" dxfId="0" priority="8" stopIfTrue="1">
      <formula>AND(COUNTIF($U$35:$U$44, U17)+COUNTIF($U$17:$U$17, U17)+COUNTIF(#REF!, U17)&gt;1,NOT(ISBLANK(U17)))</formula>
    </cfRule>
  </conditionalFormatting>
  <dataValidations count="2">
    <dataValidation type="list" allowBlank="1" showInputMessage="1" showErrorMessage="1" sqref="B13:B212" xr:uid="{70E888F5-BC62-458F-BF09-E04D9C0B81D4}">
      <formula1>$V$14:$V$17</formula1>
    </dataValidation>
    <dataValidation type="list" allowBlank="1" showInputMessage="1" showErrorMessage="1" sqref="I13:I212 K13:K212 M13:M212" xr:uid="{FC1362AB-DA1B-4DD9-8DDF-3EA4361DBC35}">
      <formula1>$S$14:$S$45</formula1>
    </dataValidation>
  </dataValidations>
  <hyperlinks>
    <hyperlink ref="I8" r:id="rId1" xr:uid="{391AA2DD-5A30-4E8C-B02F-BCFA9A3143DB}"/>
  </hyperlinks>
  <pageMargins left="0.7" right="0.7" top="0.75" bottom="0.75" header="0.3" footer="0.3"/>
  <pageSetup paperSize="9" scale="22" fitToHeight="0" orientation="landscape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1647-1FBD-4301-9524-5A1774D6389B}">
  <sheetPr>
    <tabColor theme="4" tint="0.59999389629810485"/>
  </sheetPr>
  <dimension ref="A1:C4"/>
  <sheetViews>
    <sheetView workbookViewId="0">
      <selection activeCell="E20" sqref="E20"/>
    </sheetView>
  </sheetViews>
  <sheetFormatPr defaultRowHeight="15" x14ac:dyDescent="0.25"/>
  <cols>
    <col min="2" max="2" width="28.7109375" customWidth="1"/>
    <col min="3" max="3" width="27.28515625" customWidth="1"/>
  </cols>
  <sheetData>
    <row r="1" spans="1:3" ht="25.5" x14ac:dyDescent="0.35">
      <c r="A1" s="181" t="s">
        <v>111</v>
      </c>
      <c r="B1" s="181"/>
      <c r="C1" s="3" t="s">
        <v>112</v>
      </c>
    </row>
    <row r="2" spans="1:3" ht="45.75" customHeight="1" x14ac:dyDescent="0.25">
      <c r="A2" s="182" t="s">
        <v>113</v>
      </c>
      <c r="B2" s="182"/>
      <c r="C2" s="182"/>
    </row>
    <row r="3" spans="1:3" ht="27.75" customHeight="1" x14ac:dyDescent="0.25">
      <c r="A3" s="4" t="s">
        <v>114</v>
      </c>
      <c r="B3" s="5" t="s">
        <v>115</v>
      </c>
      <c r="C3" s="5" t="s">
        <v>116</v>
      </c>
    </row>
    <row r="4" spans="1:3" x14ac:dyDescent="0.25">
      <c r="A4" s="2"/>
      <c r="B4" s="2"/>
      <c r="C4" s="2"/>
    </row>
  </sheetData>
  <mergeCells count="2">
    <mergeCell ref="A1:B1"/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7214-C584-4CF3-8852-C37AB0421146}">
  <sheetPr>
    <tabColor rgb="FFFBCBFB"/>
  </sheetPr>
  <dimension ref="A1:C3"/>
  <sheetViews>
    <sheetView workbookViewId="0">
      <selection activeCell="E25" sqref="E25"/>
    </sheetView>
  </sheetViews>
  <sheetFormatPr defaultRowHeight="15" x14ac:dyDescent="0.25"/>
  <cols>
    <col min="2" max="2" width="27" customWidth="1"/>
    <col min="3" max="3" width="35.5703125" customWidth="1"/>
  </cols>
  <sheetData>
    <row r="1" spans="1:3" ht="25.5" x14ac:dyDescent="0.35">
      <c r="A1" s="183" t="s">
        <v>111</v>
      </c>
      <c r="B1" s="183"/>
      <c r="C1" s="101" t="s">
        <v>117</v>
      </c>
    </row>
    <row r="2" spans="1:3" ht="43.5" customHeight="1" x14ac:dyDescent="0.25">
      <c r="A2" s="184" t="s">
        <v>113</v>
      </c>
      <c r="B2" s="184"/>
      <c r="C2" s="184"/>
    </row>
    <row r="3" spans="1:3" ht="25.5" customHeight="1" x14ac:dyDescent="0.25">
      <c r="A3" s="102" t="s">
        <v>114</v>
      </c>
      <c r="B3" s="103" t="s">
        <v>118</v>
      </c>
      <c r="C3" s="103" t="s">
        <v>119</v>
      </c>
    </row>
  </sheetData>
  <mergeCells count="2">
    <mergeCell ref="A1:B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BA14-BDBA-4C18-B66E-F851CC71F437}">
  <sheetPr>
    <tabColor rgb="FF00ACA8"/>
  </sheetPr>
  <dimension ref="A1:Q206"/>
  <sheetViews>
    <sheetView workbookViewId="0">
      <selection activeCell="H23" sqref="H23"/>
    </sheetView>
  </sheetViews>
  <sheetFormatPr defaultRowHeight="15" x14ac:dyDescent="0.25"/>
  <cols>
    <col min="1" max="1" width="32.42578125" style="48" bestFit="1" customWidth="1"/>
    <col min="2" max="2" width="17.85546875" style="48" bestFit="1" customWidth="1"/>
    <col min="3" max="3" width="10.140625" style="48" bestFit="1" customWidth="1"/>
    <col min="4" max="4" width="10.42578125" style="48" bestFit="1" customWidth="1"/>
    <col min="5" max="5" width="16.5703125" style="48" bestFit="1" customWidth="1"/>
    <col min="6" max="6" width="17.85546875" style="48" bestFit="1" customWidth="1"/>
    <col min="7" max="7" width="17.28515625" style="48" bestFit="1" customWidth="1"/>
    <col min="8" max="8" width="21.7109375" style="48" bestFit="1" customWidth="1"/>
    <col min="9" max="9" width="25.5703125" style="48" bestFit="1" customWidth="1"/>
    <col min="10" max="10" width="34.42578125" style="48" bestFit="1" customWidth="1"/>
    <col min="11" max="11" width="5.7109375" style="48" bestFit="1" customWidth="1"/>
    <col min="12" max="12" width="13" style="48" bestFit="1" customWidth="1"/>
    <col min="13" max="13" width="14.140625" style="48" bestFit="1" customWidth="1"/>
    <col min="14" max="16384" width="9.140625" style="48"/>
  </cols>
  <sheetData>
    <row r="1" spans="1:17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7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7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7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7" x14ac:dyDescent="0.25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7" x14ac:dyDescent="0.25">
      <c r="A6" s="75" t="s">
        <v>120</v>
      </c>
      <c r="B6" s="75" t="s">
        <v>121</v>
      </c>
      <c r="C6" s="75" t="s">
        <v>122</v>
      </c>
      <c r="D6" s="75" t="s">
        <v>123</v>
      </c>
      <c r="E6" s="75" t="s">
        <v>124</v>
      </c>
      <c r="F6" s="75" t="s">
        <v>125</v>
      </c>
      <c r="G6" s="75" t="s">
        <v>126</v>
      </c>
      <c r="H6" s="75" t="s">
        <v>127</v>
      </c>
      <c r="I6" s="75" t="s">
        <v>128</v>
      </c>
      <c r="J6" s="75" t="s">
        <v>129</v>
      </c>
      <c r="K6" s="75" t="s">
        <v>92</v>
      </c>
      <c r="L6" s="75" t="s">
        <v>93</v>
      </c>
      <c r="M6" s="75" t="s">
        <v>130</v>
      </c>
      <c r="N6" s="75"/>
      <c r="O6" s="75"/>
      <c r="P6" s="75"/>
      <c r="Q6" s="75"/>
    </row>
    <row r="7" spans="1:17" x14ac:dyDescent="0.25">
      <c r="A7" t="s">
        <v>131</v>
      </c>
      <c r="B7" t="str">
        <f>IF('Application Form'!B2="", "", 'Application Form'!B2)</f>
        <v/>
      </c>
      <c r="C7" t="s">
        <v>132</v>
      </c>
      <c r="D7" t="str">
        <f>IF('Application Form'!B5="", "", 'Application Form'!B5)</f>
        <v/>
      </c>
      <c r="E7" t="str">
        <f>IF('Application Form'!B13="", "", 'Application Form'!B13)</f>
        <v/>
      </c>
      <c r="F7" t="str">
        <f>IF(OR(G7="1501", G7="1502", G7="1505", G7="1501+1502", G7="1502+1501"), "WBYS 85K No Chip", "WBYS 85K")</f>
        <v>WBYS 85K</v>
      </c>
      <c r="G7" t="str">
        <f>'Application Form'!J13&amp;
IF(AND('Application Form'!L13&lt;&gt;"", 'Application Form'!L13&lt;&gt;0), "+" &amp; 'Application Form'!L13, "") &amp;
IF(AND('Application Form'!N13&lt;&gt;"", 'Application Form'!N13&lt;&gt;0), "+" &amp; 'Application Form'!N13, "")</f>
        <v/>
      </c>
      <c r="H7" t="str">
        <f>IF(OR('Application Form'!E13="", 'Application Form'!E13=0), "", TEXT('Application Form'!E13, "000000000"))</f>
        <v/>
      </c>
      <c r="I7" t="str">
        <f>IF('Application Form'!D13="", "", 'Application Form'!D13)</f>
        <v/>
      </c>
      <c r="J7" t="str">
        <f>IF('Application Form'!C13="", "", 'Application Form'!C13)</f>
        <v/>
      </c>
      <c r="K7" t="str">
        <f>IF('Application Form'!G13="", "", 'Application Form'!G13)</f>
        <v/>
      </c>
      <c r="L7" t="str">
        <f>IF('Application Form'!H13="", "", 'Application Form'!H13)</f>
        <v/>
      </c>
      <c r="M7"/>
    </row>
    <row r="8" spans="1:17" x14ac:dyDescent="0.25">
      <c r="A8" t="s">
        <v>131</v>
      </c>
      <c r="B8" t="str">
        <f>$B$7</f>
        <v/>
      </c>
      <c r="C8" t="s">
        <v>132</v>
      </c>
      <c r="D8" t="str">
        <f>$D$7</f>
        <v/>
      </c>
      <c r="E8" t="str">
        <f>IF('Application Form'!B14="", "", 'Application Form'!B14)</f>
        <v/>
      </c>
      <c r="F8" t="str">
        <f t="shared" ref="F8:F71" si="0">IF(OR(G8="1501", G8="1502", G8="1505", G8="1501+1502", G8="1502+1501"), "WBYS 85K No Chip", "WBYS 85K")</f>
        <v>WBYS 85K</v>
      </c>
      <c r="G8" t="str">
        <f>'Application Form'!J14&amp;
IF(AND('Application Form'!L14&lt;&gt;"", 'Application Form'!L14&lt;&gt;0), "+" &amp; 'Application Form'!L14, "") &amp;
IF(AND('Application Form'!N14&lt;&gt;"", 'Application Form'!N14&lt;&gt;0), "+" &amp; 'Application Form'!N14, "")</f>
        <v/>
      </c>
      <c r="H8" t="str">
        <f>IF(OR('Application Form'!E14="", 'Application Form'!E14=0), "", TEXT('Application Form'!E14, "000000000"))</f>
        <v/>
      </c>
      <c r="I8" t="str">
        <f>IF('Application Form'!D14="", "", 'Application Form'!D14)</f>
        <v/>
      </c>
      <c r="J8" t="str">
        <f>IF('Application Form'!C14="", "", 'Application Form'!C14)</f>
        <v/>
      </c>
      <c r="K8" t="str">
        <f>IF('Application Form'!G14="", "", 'Application Form'!G14)</f>
        <v/>
      </c>
      <c r="L8" t="str">
        <f>IF('Application Form'!H14="", "", 'Application Form'!H14)</f>
        <v/>
      </c>
      <c r="M8"/>
    </row>
    <row r="9" spans="1:17" x14ac:dyDescent="0.25">
      <c r="A9" t="s">
        <v>131</v>
      </c>
      <c r="B9" t="str">
        <f>$B$8</f>
        <v/>
      </c>
      <c r="C9" t="s">
        <v>132</v>
      </c>
      <c r="D9" t="str">
        <f>$D$7</f>
        <v/>
      </c>
      <c r="E9" t="str">
        <f>IF('Application Form'!B15="", "", 'Application Form'!B15)</f>
        <v/>
      </c>
      <c r="F9" t="str">
        <f t="shared" si="0"/>
        <v>WBYS 85K</v>
      </c>
      <c r="G9" t="str">
        <f>'Application Form'!J15&amp;
IF(AND('Application Form'!L15&lt;&gt;"", 'Application Form'!L15&lt;&gt;0), "+" &amp; 'Application Form'!L15, "") &amp;
IF(AND('Application Form'!N15&lt;&gt;"", 'Application Form'!N15&lt;&gt;0), "+" &amp; 'Application Form'!N15, "")</f>
        <v/>
      </c>
      <c r="H9" t="str">
        <f>IF(OR('Application Form'!E15="", 'Application Form'!E15=0), "", TEXT('Application Form'!E15, "000000000"))</f>
        <v/>
      </c>
      <c r="I9" t="str">
        <f>IF('Application Form'!D15="", "", 'Application Form'!D15)</f>
        <v/>
      </c>
      <c r="J9" t="str">
        <f>IF('Application Form'!C15="", "", 'Application Form'!C15)</f>
        <v/>
      </c>
      <c r="K9" t="str">
        <f>IF('Application Form'!G15="", "", 'Application Form'!G15)</f>
        <v/>
      </c>
      <c r="L9" t="str">
        <f>IF('Application Form'!H15="", "", 'Application Form'!H15)</f>
        <v/>
      </c>
      <c r="M9"/>
    </row>
    <row r="10" spans="1:17" x14ac:dyDescent="0.25">
      <c r="A10" t="s">
        <v>131</v>
      </c>
      <c r="B10" t="str">
        <f t="shared" ref="B10:B12" si="1">B7</f>
        <v/>
      </c>
      <c r="C10" t="s">
        <v>132</v>
      </c>
      <c r="D10" t="str">
        <f>$D$7</f>
        <v/>
      </c>
      <c r="E10" t="str">
        <f>IF('Application Form'!B16="", "", 'Application Form'!B16)</f>
        <v/>
      </c>
      <c r="F10" t="str">
        <f t="shared" si="0"/>
        <v>WBYS 85K</v>
      </c>
      <c r="G10" t="str">
        <f>'Application Form'!J16&amp;
IF(AND('Application Form'!L16&lt;&gt;"", 'Application Form'!L16&lt;&gt;0), "+" &amp; 'Application Form'!L16, "") &amp;
IF(AND('Application Form'!N16&lt;&gt;"", 'Application Form'!N16&lt;&gt;0), "+" &amp; 'Application Form'!N16, "")</f>
        <v/>
      </c>
      <c r="H10" t="str">
        <f>IF(OR('Application Form'!E16="", 'Application Form'!E16=0), "", TEXT('Application Form'!E16, "000000000"))</f>
        <v/>
      </c>
      <c r="I10" t="str">
        <f>IF('Application Form'!D16="", "", 'Application Form'!D16)</f>
        <v/>
      </c>
      <c r="J10" t="str">
        <f>IF('Application Form'!C16="", "", 'Application Form'!C16)</f>
        <v/>
      </c>
      <c r="K10" t="str">
        <f>IF('Application Form'!G16="", "", 'Application Form'!G16)</f>
        <v/>
      </c>
      <c r="L10" t="str">
        <f>IF('Application Form'!H16="", "", 'Application Form'!H16)</f>
        <v/>
      </c>
      <c r="M10"/>
    </row>
    <row r="11" spans="1:17" x14ac:dyDescent="0.25">
      <c r="A11" t="s">
        <v>131</v>
      </c>
      <c r="B11" t="str">
        <f t="shared" si="1"/>
        <v/>
      </c>
      <c r="C11" t="s">
        <v>132</v>
      </c>
      <c r="D11" t="str">
        <f t="shared" ref="D11:D14" si="2">D7</f>
        <v/>
      </c>
      <c r="E11" t="str">
        <f>IF('Application Form'!B17="", "", 'Application Form'!B17)</f>
        <v/>
      </c>
      <c r="F11" t="str">
        <f t="shared" si="0"/>
        <v>WBYS 85K</v>
      </c>
      <c r="G11" t="str">
        <f>'Application Form'!J17&amp;
IF(AND('Application Form'!L17&lt;&gt;"", 'Application Form'!L17&lt;&gt;0), "+" &amp; 'Application Form'!L17, "") &amp;
IF(AND('Application Form'!N17&lt;&gt;"", 'Application Form'!N17&lt;&gt;0), "+" &amp; 'Application Form'!N17, "")</f>
        <v/>
      </c>
      <c r="H11" t="str">
        <f>IF(OR('Application Form'!E17="", 'Application Form'!E17=0), "", TEXT('Application Form'!E17, "000000000"))</f>
        <v/>
      </c>
      <c r="I11" t="str">
        <f>IF('Application Form'!D17="", "", 'Application Form'!D17)</f>
        <v/>
      </c>
      <c r="J11" t="str">
        <f>IF('Application Form'!C17="", "", 'Application Form'!C17)</f>
        <v/>
      </c>
      <c r="K11" t="str">
        <f>IF('Application Form'!G17="", "", 'Application Form'!G17)</f>
        <v/>
      </c>
      <c r="L11" t="str">
        <f>IF('Application Form'!H17="", "", 'Application Form'!H17)</f>
        <v/>
      </c>
      <c r="M11"/>
    </row>
    <row r="12" spans="1:17" x14ac:dyDescent="0.25">
      <c r="A12" t="s">
        <v>131</v>
      </c>
      <c r="B12" t="str">
        <f t="shared" si="1"/>
        <v/>
      </c>
      <c r="C12" t="s">
        <v>132</v>
      </c>
      <c r="D12" t="str">
        <f t="shared" si="2"/>
        <v/>
      </c>
      <c r="E12" t="str">
        <f>IF('Application Form'!B18="", "", 'Application Form'!B18)</f>
        <v/>
      </c>
      <c r="F12" t="str">
        <f t="shared" si="0"/>
        <v>WBYS 85K</v>
      </c>
      <c r="G12" t="str">
        <f>'Application Form'!J18&amp;
IF(AND('Application Form'!L18&lt;&gt;"", 'Application Form'!L18&lt;&gt;0), "+" &amp; 'Application Form'!L18, "") &amp;
IF(AND('Application Form'!N18&lt;&gt;"", 'Application Form'!N18&lt;&gt;0), "+" &amp; 'Application Form'!N18, "")</f>
        <v/>
      </c>
      <c r="H12" t="str">
        <f>IF(OR('Application Form'!E18="", 'Application Form'!E18=0), "", TEXT('Application Form'!E18, "000000000"))</f>
        <v/>
      </c>
      <c r="I12" t="str">
        <f>IF('Application Form'!D18="", "", 'Application Form'!D18)</f>
        <v/>
      </c>
      <c r="J12" t="str">
        <f>IF('Application Form'!C18="", "", 'Application Form'!C18)</f>
        <v/>
      </c>
      <c r="K12" t="str">
        <f>IF('Application Form'!G18="", "", 'Application Form'!G18)</f>
        <v/>
      </c>
      <c r="L12" t="str">
        <f>IF('Application Form'!H18="", "", 'Application Form'!H18)</f>
        <v/>
      </c>
      <c r="M12"/>
    </row>
    <row r="13" spans="1:17" x14ac:dyDescent="0.25">
      <c r="A13" t="s">
        <v>131</v>
      </c>
      <c r="B13" t="str">
        <f t="shared" ref="B13:B19" si="3">B7</f>
        <v/>
      </c>
      <c r="C13" t="s">
        <v>132</v>
      </c>
      <c r="D13" t="str">
        <f t="shared" si="2"/>
        <v/>
      </c>
      <c r="E13" t="str">
        <f>IF('Application Form'!B19="", "", 'Application Form'!B19)</f>
        <v/>
      </c>
      <c r="F13" t="str">
        <f t="shared" si="0"/>
        <v>WBYS 85K</v>
      </c>
      <c r="G13" t="str">
        <f>'Application Form'!J19&amp;
IF(AND('Application Form'!L19&lt;&gt;"", 'Application Form'!L19&lt;&gt;0), "+" &amp; 'Application Form'!L19, "") &amp;
IF(AND('Application Form'!N19&lt;&gt;"", 'Application Form'!N19&lt;&gt;0), "+" &amp; 'Application Form'!N19, "")</f>
        <v/>
      </c>
      <c r="H13" t="str">
        <f>IF(OR('Application Form'!E19="", 'Application Form'!E19=0), "", TEXT('Application Form'!E19, "000000000"))</f>
        <v/>
      </c>
      <c r="I13" t="str">
        <f>IF('Application Form'!D19="", "", 'Application Form'!D19)</f>
        <v/>
      </c>
      <c r="J13" t="str">
        <f>IF('Application Form'!C19="", "", 'Application Form'!C19)</f>
        <v/>
      </c>
      <c r="K13" t="str">
        <f>IF('Application Form'!G19="", "", 'Application Form'!G19)</f>
        <v/>
      </c>
      <c r="L13" t="str">
        <f>IF('Application Form'!H19="", "", 'Application Form'!H19)</f>
        <v/>
      </c>
      <c r="M13"/>
    </row>
    <row r="14" spans="1:17" x14ac:dyDescent="0.25">
      <c r="A14" t="s">
        <v>131</v>
      </c>
      <c r="B14" t="str">
        <f t="shared" si="3"/>
        <v/>
      </c>
      <c r="C14" t="s">
        <v>132</v>
      </c>
      <c r="D14" t="str">
        <f t="shared" si="2"/>
        <v/>
      </c>
      <c r="E14" t="str">
        <f>IF('Application Form'!B20="", "", 'Application Form'!B20)</f>
        <v/>
      </c>
      <c r="F14" t="str">
        <f t="shared" si="0"/>
        <v>WBYS 85K</v>
      </c>
      <c r="G14" t="str">
        <f>'Application Form'!J20&amp;
IF(AND('Application Form'!L20&lt;&gt;"", 'Application Form'!L20&lt;&gt;0), "+" &amp; 'Application Form'!L20, "") &amp;
IF(AND('Application Form'!N20&lt;&gt;"", 'Application Form'!N20&lt;&gt;0), "+" &amp; 'Application Form'!N20, "")</f>
        <v/>
      </c>
      <c r="H14" t="str">
        <f>IF(OR('Application Form'!E20="", 'Application Form'!E20=0), "", TEXT('Application Form'!E20, "000000000"))</f>
        <v/>
      </c>
      <c r="I14" t="str">
        <f>IF('Application Form'!D20="", "", 'Application Form'!D20)</f>
        <v/>
      </c>
      <c r="J14" t="str">
        <f>IF('Application Form'!C20="", "", 'Application Form'!C20)</f>
        <v/>
      </c>
      <c r="K14" t="str">
        <f>IF('Application Form'!G20="", "", 'Application Form'!G20)</f>
        <v/>
      </c>
      <c r="L14" t="str">
        <f>IF('Application Form'!H20="", "", 'Application Form'!H20)</f>
        <v/>
      </c>
      <c r="M14"/>
    </row>
    <row r="15" spans="1:17" x14ac:dyDescent="0.25">
      <c r="A15" t="s">
        <v>131</v>
      </c>
      <c r="B15" t="str">
        <f t="shared" si="3"/>
        <v/>
      </c>
      <c r="C15" t="s">
        <v>132</v>
      </c>
      <c r="D15" t="str">
        <f t="shared" ref="D15:D22" si="4">D7</f>
        <v/>
      </c>
      <c r="E15" t="str">
        <f>IF('Application Form'!B21="", "", 'Application Form'!B21)</f>
        <v/>
      </c>
      <c r="F15" t="str">
        <f t="shared" si="0"/>
        <v>WBYS 85K</v>
      </c>
      <c r="G15" t="str">
        <f>'Application Form'!J21&amp;
IF(AND('Application Form'!L21&lt;&gt;"", 'Application Form'!L21&lt;&gt;0), "+" &amp; 'Application Form'!L21, "") &amp;
IF(AND('Application Form'!N21&lt;&gt;"", 'Application Form'!N21&lt;&gt;0), "+" &amp; 'Application Form'!N21, "")</f>
        <v/>
      </c>
      <c r="H15" t="str">
        <f>IF(OR('Application Form'!E21="", 'Application Form'!E21=0), "", TEXT('Application Form'!E21, "000000000"))</f>
        <v/>
      </c>
      <c r="I15" t="str">
        <f>IF('Application Form'!D21="", "", 'Application Form'!D21)</f>
        <v/>
      </c>
      <c r="J15" t="str">
        <f>IF('Application Form'!C21="", "", 'Application Form'!C21)</f>
        <v/>
      </c>
      <c r="K15" t="str">
        <f>IF('Application Form'!G21="", "", 'Application Form'!G21)</f>
        <v/>
      </c>
      <c r="L15" t="str">
        <f>IF('Application Form'!H21="", "", 'Application Form'!H21)</f>
        <v/>
      </c>
      <c r="M15"/>
    </row>
    <row r="16" spans="1:17" x14ac:dyDescent="0.25">
      <c r="A16" t="s">
        <v>131</v>
      </c>
      <c r="B16" t="str">
        <f t="shared" si="3"/>
        <v/>
      </c>
      <c r="C16" t="s">
        <v>132</v>
      </c>
      <c r="D16" t="str">
        <f t="shared" si="4"/>
        <v/>
      </c>
      <c r="E16" t="str">
        <f>IF('Application Form'!B22="", "", 'Application Form'!B22)</f>
        <v/>
      </c>
      <c r="F16" t="str">
        <f t="shared" si="0"/>
        <v>WBYS 85K</v>
      </c>
      <c r="G16" t="str">
        <f>'Application Form'!J22&amp;
IF(AND('Application Form'!L22&lt;&gt;"", 'Application Form'!L22&lt;&gt;0), "+" &amp; 'Application Form'!L22, "") &amp;
IF(AND('Application Form'!N22&lt;&gt;"", 'Application Form'!N22&lt;&gt;0), "+" &amp; 'Application Form'!N22, "")</f>
        <v/>
      </c>
      <c r="H16" t="str">
        <f>IF(OR('Application Form'!E22="", 'Application Form'!E22=0), "", TEXT('Application Form'!E22, "000000000"))</f>
        <v/>
      </c>
      <c r="I16" t="str">
        <f>IF('Application Form'!D22="", "", 'Application Form'!D22)</f>
        <v/>
      </c>
      <c r="J16" t="str">
        <f>IF('Application Form'!C22="", "", 'Application Form'!C22)</f>
        <v/>
      </c>
      <c r="K16" t="str">
        <f>IF('Application Form'!G22="", "", 'Application Form'!G22)</f>
        <v/>
      </c>
      <c r="L16" t="str">
        <f>IF('Application Form'!H22="", "", 'Application Form'!H22)</f>
        <v/>
      </c>
      <c r="M16"/>
    </row>
    <row r="17" spans="1:13" x14ac:dyDescent="0.25">
      <c r="A17" t="s">
        <v>131</v>
      </c>
      <c r="B17" t="str">
        <f t="shared" si="3"/>
        <v/>
      </c>
      <c r="C17" t="s">
        <v>132</v>
      </c>
      <c r="D17" t="str">
        <f t="shared" si="4"/>
        <v/>
      </c>
      <c r="E17" t="str">
        <f>IF('Application Form'!B23="", "", 'Application Form'!B23)</f>
        <v/>
      </c>
      <c r="F17" t="str">
        <f t="shared" si="0"/>
        <v>WBYS 85K</v>
      </c>
      <c r="G17" t="str">
        <f>'Application Form'!J23&amp;
IF(AND('Application Form'!L23&lt;&gt;"", 'Application Form'!L23&lt;&gt;0), "+" &amp; 'Application Form'!L23, "") &amp;
IF(AND('Application Form'!N23&lt;&gt;"", 'Application Form'!N23&lt;&gt;0), "+" &amp; 'Application Form'!N23, "")</f>
        <v/>
      </c>
      <c r="H17" t="str">
        <f>IF(OR('Application Form'!E23="", 'Application Form'!E23=0), "", TEXT('Application Form'!E23, "000000000"))</f>
        <v/>
      </c>
      <c r="I17" t="str">
        <f>IF('Application Form'!D23="", "", 'Application Form'!D23)</f>
        <v/>
      </c>
      <c r="J17" t="str">
        <f>IF('Application Form'!C23="", "", 'Application Form'!C23)</f>
        <v/>
      </c>
      <c r="K17" t="str">
        <f>IF('Application Form'!G23="", "", 'Application Form'!G23)</f>
        <v/>
      </c>
      <c r="L17" t="str">
        <f>IF('Application Form'!H23="", "", 'Application Form'!H23)</f>
        <v/>
      </c>
      <c r="M17"/>
    </row>
    <row r="18" spans="1:13" x14ac:dyDescent="0.25">
      <c r="A18" t="s">
        <v>131</v>
      </c>
      <c r="B18" t="str">
        <f t="shared" si="3"/>
        <v/>
      </c>
      <c r="C18" t="s">
        <v>132</v>
      </c>
      <c r="D18" t="str">
        <f t="shared" si="4"/>
        <v/>
      </c>
      <c r="E18" t="str">
        <f>IF('Application Form'!B24="", "", 'Application Form'!B24)</f>
        <v/>
      </c>
      <c r="F18" t="str">
        <f t="shared" si="0"/>
        <v>WBYS 85K</v>
      </c>
      <c r="G18" t="str">
        <f>'Application Form'!J24&amp;
IF(AND('Application Form'!L24&lt;&gt;"", 'Application Form'!L24&lt;&gt;0), "+" &amp; 'Application Form'!L24, "") &amp;
IF(AND('Application Form'!N24&lt;&gt;"", 'Application Form'!N24&lt;&gt;0), "+" &amp; 'Application Form'!N24, "")</f>
        <v/>
      </c>
      <c r="H18" t="str">
        <f>IF(OR('Application Form'!E24="", 'Application Form'!E24=0), "", TEXT('Application Form'!E24, "000000000"))</f>
        <v/>
      </c>
      <c r="I18" t="str">
        <f>IF('Application Form'!D24="", "", 'Application Form'!D24)</f>
        <v/>
      </c>
      <c r="J18" t="str">
        <f>IF('Application Form'!C24="", "", 'Application Form'!C24)</f>
        <v/>
      </c>
      <c r="K18" t="str">
        <f>IF('Application Form'!G24="", "", 'Application Form'!G24)</f>
        <v/>
      </c>
      <c r="L18" t="str">
        <f>IF('Application Form'!H24="", "", 'Application Form'!H24)</f>
        <v/>
      </c>
      <c r="M18"/>
    </row>
    <row r="19" spans="1:13" x14ac:dyDescent="0.25">
      <c r="A19" t="s">
        <v>131</v>
      </c>
      <c r="B19" t="str">
        <f t="shared" si="3"/>
        <v/>
      </c>
      <c r="C19" t="s">
        <v>132</v>
      </c>
      <c r="D19" t="str">
        <f t="shared" si="4"/>
        <v/>
      </c>
      <c r="E19" t="str">
        <f>IF('Application Form'!B25="", "", 'Application Form'!B25)</f>
        <v/>
      </c>
      <c r="F19" t="str">
        <f t="shared" si="0"/>
        <v>WBYS 85K</v>
      </c>
      <c r="G19" t="str">
        <f>'Application Form'!J25&amp;
IF(AND('Application Form'!L25&lt;&gt;"", 'Application Form'!L25&lt;&gt;0), "+" &amp; 'Application Form'!L25, "") &amp;
IF(AND('Application Form'!N25&lt;&gt;"", 'Application Form'!N25&lt;&gt;0), "+" &amp; 'Application Form'!N25, "")</f>
        <v/>
      </c>
      <c r="H19" t="str">
        <f>IF(OR('Application Form'!E25="", 'Application Form'!E25=0), "", TEXT('Application Form'!E25, "000000000"))</f>
        <v/>
      </c>
      <c r="I19" t="str">
        <f>IF('Application Form'!D25="", "", 'Application Form'!D25)</f>
        <v/>
      </c>
      <c r="J19" t="str">
        <f>IF('Application Form'!C25="", "", 'Application Form'!C25)</f>
        <v/>
      </c>
      <c r="K19" t="str">
        <f>IF('Application Form'!G25="", "", 'Application Form'!G25)</f>
        <v/>
      </c>
      <c r="L19" t="str">
        <f>IF('Application Form'!H25="", "", 'Application Form'!H25)</f>
        <v/>
      </c>
      <c r="M19"/>
    </row>
    <row r="20" spans="1:13" x14ac:dyDescent="0.25">
      <c r="A20" t="s">
        <v>131</v>
      </c>
      <c r="B20" t="str">
        <f t="shared" ref="B20:B32" si="5">B7</f>
        <v/>
      </c>
      <c r="C20" t="s">
        <v>132</v>
      </c>
      <c r="D20" t="str">
        <f t="shared" si="4"/>
        <v/>
      </c>
      <c r="E20" t="str">
        <f>IF('Application Form'!B26="", "", 'Application Form'!B26)</f>
        <v/>
      </c>
      <c r="F20" t="str">
        <f t="shared" si="0"/>
        <v>WBYS 85K</v>
      </c>
      <c r="G20" t="str">
        <f>'Application Form'!J26&amp;
IF(AND('Application Form'!L26&lt;&gt;"", 'Application Form'!L26&lt;&gt;0), "+" &amp; 'Application Form'!L26, "") &amp;
IF(AND('Application Form'!N26&lt;&gt;"", 'Application Form'!N26&lt;&gt;0), "+" &amp; 'Application Form'!N26, "")</f>
        <v/>
      </c>
      <c r="H20" t="str">
        <f>IF(OR('Application Form'!E26="", 'Application Form'!E26=0), "", TEXT('Application Form'!E26, "000000000"))</f>
        <v/>
      </c>
      <c r="I20" t="str">
        <f>IF('Application Form'!D26="", "", 'Application Form'!D26)</f>
        <v/>
      </c>
      <c r="J20" t="str">
        <f>IF('Application Form'!C26="", "", 'Application Form'!C26)</f>
        <v/>
      </c>
      <c r="K20" t="str">
        <f>IF('Application Form'!G26="", "", 'Application Form'!G26)</f>
        <v/>
      </c>
      <c r="L20" t="str">
        <f>IF('Application Form'!H26="", "", 'Application Form'!H26)</f>
        <v/>
      </c>
      <c r="M20"/>
    </row>
    <row r="21" spans="1:13" x14ac:dyDescent="0.25">
      <c r="A21" t="s">
        <v>131</v>
      </c>
      <c r="B21" t="str">
        <f t="shared" si="5"/>
        <v/>
      </c>
      <c r="C21" t="s">
        <v>132</v>
      </c>
      <c r="D21" t="str">
        <f t="shared" si="4"/>
        <v/>
      </c>
      <c r="E21" t="str">
        <f>IF('Application Form'!B27="", "", 'Application Form'!B27)</f>
        <v/>
      </c>
      <c r="F21" t="str">
        <f t="shared" si="0"/>
        <v>WBYS 85K</v>
      </c>
      <c r="G21" t="str">
        <f>'Application Form'!J27&amp;
IF(AND('Application Form'!L27&lt;&gt;"", 'Application Form'!L27&lt;&gt;0), "+" &amp; 'Application Form'!L27, "") &amp;
IF(AND('Application Form'!N27&lt;&gt;"", 'Application Form'!N27&lt;&gt;0), "+" &amp; 'Application Form'!N27, "")</f>
        <v/>
      </c>
      <c r="H21" t="str">
        <f>IF(OR('Application Form'!E27="", 'Application Form'!E27=0), "", TEXT('Application Form'!E27, "000000000"))</f>
        <v/>
      </c>
      <c r="I21" t="str">
        <f>IF('Application Form'!D27="", "", 'Application Form'!D27)</f>
        <v/>
      </c>
      <c r="J21" t="str">
        <f>IF('Application Form'!C27="", "", 'Application Form'!C27)</f>
        <v/>
      </c>
      <c r="K21" t="str">
        <f>IF('Application Form'!G27="", "", 'Application Form'!G27)</f>
        <v/>
      </c>
      <c r="L21" t="str">
        <f>IF('Application Form'!H27="", "", 'Application Form'!H27)</f>
        <v/>
      </c>
      <c r="M21"/>
    </row>
    <row r="22" spans="1:13" x14ac:dyDescent="0.25">
      <c r="A22" t="s">
        <v>131</v>
      </c>
      <c r="B22" t="str">
        <f t="shared" si="5"/>
        <v/>
      </c>
      <c r="C22" t="s">
        <v>132</v>
      </c>
      <c r="D22" t="str">
        <f t="shared" si="4"/>
        <v/>
      </c>
      <c r="E22" t="str">
        <f>IF('Application Form'!B28="", "", 'Application Form'!B28)</f>
        <v/>
      </c>
      <c r="F22" t="str">
        <f t="shared" si="0"/>
        <v>WBYS 85K</v>
      </c>
      <c r="G22" t="str">
        <f>'Application Form'!J28&amp;
IF(AND('Application Form'!L28&lt;&gt;"", 'Application Form'!L28&lt;&gt;0), "+" &amp; 'Application Form'!L28, "") &amp;
IF(AND('Application Form'!N28&lt;&gt;"", 'Application Form'!N28&lt;&gt;0), "+" &amp; 'Application Form'!N28, "")</f>
        <v/>
      </c>
      <c r="H22" t="str">
        <f>IF(OR('Application Form'!E28="", 'Application Form'!E28=0), "", TEXT('Application Form'!E28, "000000000"))</f>
        <v/>
      </c>
      <c r="I22" t="str">
        <f>IF('Application Form'!D28="", "", 'Application Form'!D28)</f>
        <v/>
      </c>
      <c r="J22" t="str">
        <f>IF('Application Form'!C28="", "", 'Application Form'!C28)</f>
        <v/>
      </c>
      <c r="K22" t="str">
        <f>IF('Application Form'!G28="", "", 'Application Form'!G28)</f>
        <v/>
      </c>
      <c r="L22" t="str">
        <f>IF('Application Form'!H28="", "", 'Application Form'!H28)</f>
        <v/>
      </c>
      <c r="M22"/>
    </row>
    <row r="23" spans="1:13" x14ac:dyDescent="0.25">
      <c r="A23" t="s">
        <v>131</v>
      </c>
      <c r="B23" t="str">
        <f t="shared" si="5"/>
        <v/>
      </c>
      <c r="C23" t="s">
        <v>132</v>
      </c>
      <c r="D23" t="str">
        <f t="shared" ref="D23:D38" si="6">D7</f>
        <v/>
      </c>
      <c r="E23" t="str">
        <f>IF('Application Form'!B29="", "", 'Application Form'!B29)</f>
        <v/>
      </c>
      <c r="F23" t="str">
        <f t="shared" si="0"/>
        <v>WBYS 85K</v>
      </c>
      <c r="G23" t="str">
        <f>'Application Form'!J29&amp;
IF(AND('Application Form'!L29&lt;&gt;"", 'Application Form'!L29&lt;&gt;0), "+" &amp; 'Application Form'!L29, "") &amp;
IF(AND('Application Form'!N29&lt;&gt;"", 'Application Form'!N29&lt;&gt;0), "+" &amp; 'Application Form'!N29, "")</f>
        <v/>
      </c>
      <c r="H23" t="str">
        <f>IF(OR('Application Form'!E29="", 'Application Form'!E29=0), "", TEXT('Application Form'!E29, "000000000"))</f>
        <v/>
      </c>
      <c r="I23" t="str">
        <f>IF('Application Form'!D29="", "", 'Application Form'!D29)</f>
        <v/>
      </c>
      <c r="J23" t="str">
        <f>IF('Application Form'!C29="", "", 'Application Form'!C29)</f>
        <v/>
      </c>
      <c r="K23" t="str">
        <f>IF('Application Form'!G29="", "", 'Application Form'!G29)</f>
        <v/>
      </c>
      <c r="L23" t="str">
        <f>IF('Application Form'!H29="", "", 'Application Form'!H29)</f>
        <v/>
      </c>
      <c r="M23"/>
    </row>
    <row r="24" spans="1:13" x14ac:dyDescent="0.25">
      <c r="A24" t="s">
        <v>131</v>
      </c>
      <c r="B24" t="str">
        <f t="shared" si="5"/>
        <v/>
      </c>
      <c r="C24" t="s">
        <v>132</v>
      </c>
      <c r="D24" t="str">
        <f t="shared" si="6"/>
        <v/>
      </c>
      <c r="E24" t="str">
        <f>IF('Application Form'!B30="", "", 'Application Form'!B30)</f>
        <v/>
      </c>
      <c r="F24" t="str">
        <f t="shared" si="0"/>
        <v>WBYS 85K</v>
      </c>
      <c r="G24" t="str">
        <f>'Application Form'!J30&amp;
IF(AND('Application Form'!L30&lt;&gt;"", 'Application Form'!L30&lt;&gt;0), "+" &amp; 'Application Form'!L30, "") &amp;
IF(AND('Application Form'!N30&lt;&gt;"", 'Application Form'!N30&lt;&gt;0), "+" &amp; 'Application Form'!N30, "")</f>
        <v/>
      </c>
      <c r="H24" t="str">
        <f>IF(OR('Application Form'!E30="", 'Application Form'!E30=0), "", TEXT('Application Form'!E30, "000000000"))</f>
        <v/>
      </c>
      <c r="I24" t="str">
        <f>IF('Application Form'!D30="", "", 'Application Form'!D30)</f>
        <v/>
      </c>
      <c r="J24" t="str">
        <f>IF('Application Form'!C30="", "", 'Application Form'!C30)</f>
        <v/>
      </c>
      <c r="K24" t="str">
        <f>IF('Application Form'!G30="", "", 'Application Form'!G30)</f>
        <v/>
      </c>
      <c r="L24" t="str">
        <f>IF('Application Form'!H30="", "", 'Application Form'!H30)</f>
        <v/>
      </c>
      <c r="M24"/>
    </row>
    <row r="25" spans="1:13" x14ac:dyDescent="0.25">
      <c r="A25" t="s">
        <v>131</v>
      </c>
      <c r="B25" t="str">
        <f t="shared" si="5"/>
        <v/>
      </c>
      <c r="C25" t="s">
        <v>132</v>
      </c>
      <c r="D25" t="str">
        <f t="shared" si="6"/>
        <v/>
      </c>
      <c r="E25" t="str">
        <f>IF('Application Form'!B31="", "", 'Application Form'!B31)</f>
        <v/>
      </c>
      <c r="F25" t="str">
        <f t="shared" si="0"/>
        <v>WBYS 85K</v>
      </c>
      <c r="G25" t="str">
        <f>'Application Form'!J31&amp;
IF(AND('Application Form'!L31&lt;&gt;"", 'Application Form'!L31&lt;&gt;0), "+" &amp; 'Application Form'!L31, "") &amp;
IF(AND('Application Form'!N31&lt;&gt;"", 'Application Form'!N31&lt;&gt;0), "+" &amp; 'Application Form'!N31, "")</f>
        <v/>
      </c>
      <c r="H25" t="str">
        <f>IF(OR('Application Form'!E31="", 'Application Form'!E31=0), "", TEXT('Application Form'!E31, "000000000"))</f>
        <v/>
      </c>
      <c r="I25" t="str">
        <f>IF('Application Form'!D31="", "", 'Application Form'!D31)</f>
        <v/>
      </c>
      <c r="J25" t="str">
        <f>IF('Application Form'!C31="", "", 'Application Form'!C31)</f>
        <v/>
      </c>
      <c r="K25" t="str">
        <f>IF('Application Form'!G31="", "", 'Application Form'!G31)</f>
        <v/>
      </c>
      <c r="L25" t="str">
        <f>IF('Application Form'!H31="", "", 'Application Form'!H31)</f>
        <v/>
      </c>
      <c r="M25"/>
    </row>
    <row r="26" spans="1:13" x14ac:dyDescent="0.25">
      <c r="A26" t="s">
        <v>131</v>
      </c>
      <c r="B26" t="str">
        <f t="shared" si="5"/>
        <v/>
      </c>
      <c r="C26" t="s">
        <v>132</v>
      </c>
      <c r="D26" t="str">
        <f t="shared" si="6"/>
        <v/>
      </c>
      <c r="E26" t="str">
        <f>IF('Application Form'!B32="", "", 'Application Form'!B32)</f>
        <v/>
      </c>
      <c r="F26" t="str">
        <f t="shared" si="0"/>
        <v>WBYS 85K</v>
      </c>
      <c r="G26" t="str">
        <f>'Application Form'!J32&amp;
IF(AND('Application Form'!L32&lt;&gt;"", 'Application Form'!L32&lt;&gt;0), "+" &amp; 'Application Form'!L32, "") &amp;
IF(AND('Application Form'!N32&lt;&gt;"", 'Application Form'!N32&lt;&gt;0), "+" &amp; 'Application Form'!N32, "")</f>
        <v/>
      </c>
      <c r="H26" t="str">
        <f>IF(OR('Application Form'!E32="", 'Application Form'!E32=0), "", TEXT('Application Form'!E32, "000000000"))</f>
        <v/>
      </c>
      <c r="I26" t="str">
        <f>IF('Application Form'!D32="", "", 'Application Form'!D32)</f>
        <v/>
      </c>
      <c r="J26" t="str">
        <f>IF('Application Form'!C32="", "", 'Application Form'!C32)</f>
        <v/>
      </c>
      <c r="K26" t="str">
        <f>IF('Application Form'!G32="", "", 'Application Form'!G32)</f>
        <v/>
      </c>
      <c r="L26" t="str">
        <f>IF('Application Form'!H32="", "", 'Application Form'!H32)</f>
        <v/>
      </c>
      <c r="M26"/>
    </row>
    <row r="27" spans="1:13" x14ac:dyDescent="0.25">
      <c r="A27" t="s">
        <v>131</v>
      </c>
      <c r="B27" t="str">
        <f t="shared" si="5"/>
        <v/>
      </c>
      <c r="C27" t="s">
        <v>132</v>
      </c>
      <c r="D27" t="str">
        <f t="shared" si="6"/>
        <v/>
      </c>
      <c r="E27" t="str">
        <f>IF('Application Form'!B33="", "", 'Application Form'!B33)</f>
        <v/>
      </c>
      <c r="F27" t="str">
        <f t="shared" si="0"/>
        <v>WBYS 85K</v>
      </c>
      <c r="G27" t="str">
        <f>'Application Form'!J33&amp;
IF(AND('Application Form'!L33&lt;&gt;"", 'Application Form'!L33&lt;&gt;0), "+" &amp; 'Application Form'!L33, "") &amp;
IF(AND('Application Form'!N33&lt;&gt;"", 'Application Form'!N33&lt;&gt;0), "+" &amp; 'Application Form'!N33, "")</f>
        <v/>
      </c>
      <c r="H27" t="str">
        <f>IF(OR('Application Form'!E33="", 'Application Form'!E33=0), "", TEXT('Application Form'!E33, "000000000"))</f>
        <v/>
      </c>
      <c r="I27" t="str">
        <f>IF('Application Form'!D33="", "", 'Application Form'!D33)</f>
        <v/>
      </c>
      <c r="J27" t="str">
        <f>IF('Application Form'!C33="", "", 'Application Form'!C33)</f>
        <v/>
      </c>
      <c r="K27" t="str">
        <f>IF('Application Form'!G33="", "", 'Application Form'!G33)</f>
        <v/>
      </c>
      <c r="L27" t="str">
        <f>IF('Application Form'!H33="", "", 'Application Form'!H33)</f>
        <v/>
      </c>
      <c r="M27"/>
    </row>
    <row r="28" spans="1:13" x14ac:dyDescent="0.25">
      <c r="A28" t="s">
        <v>131</v>
      </c>
      <c r="B28" t="str">
        <f t="shared" si="5"/>
        <v/>
      </c>
      <c r="C28" t="s">
        <v>132</v>
      </c>
      <c r="D28" t="str">
        <f t="shared" si="6"/>
        <v/>
      </c>
      <c r="E28" t="str">
        <f>IF('Application Form'!B34="", "", 'Application Form'!B34)</f>
        <v/>
      </c>
      <c r="F28" t="str">
        <f t="shared" si="0"/>
        <v>WBYS 85K</v>
      </c>
      <c r="G28" t="str">
        <f>'Application Form'!J34&amp;
IF(AND('Application Form'!L34&lt;&gt;"", 'Application Form'!L34&lt;&gt;0), "+" &amp; 'Application Form'!L34, "") &amp;
IF(AND('Application Form'!N34&lt;&gt;"", 'Application Form'!N34&lt;&gt;0), "+" &amp; 'Application Form'!N34, "")</f>
        <v/>
      </c>
      <c r="H28" t="str">
        <f>IF(OR('Application Form'!E34="", 'Application Form'!E34=0), "", TEXT('Application Form'!E34, "000000000"))</f>
        <v/>
      </c>
      <c r="I28" t="str">
        <f>IF('Application Form'!D34="", "", 'Application Form'!D34)</f>
        <v/>
      </c>
      <c r="J28" t="str">
        <f>IF('Application Form'!C34="", "", 'Application Form'!C34)</f>
        <v/>
      </c>
      <c r="K28" t="str">
        <f>IF('Application Form'!G34="", "", 'Application Form'!G34)</f>
        <v/>
      </c>
      <c r="L28" t="str">
        <f>IF('Application Form'!H34="", "", 'Application Form'!H34)</f>
        <v/>
      </c>
      <c r="M28"/>
    </row>
    <row r="29" spans="1:13" x14ac:dyDescent="0.25">
      <c r="A29" t="s">
        <v>131</v>
      </c>
      <c r="B29" t="str">
        <f t="shared" si="5"/>
        <v/>
      </c>
      <c r="C29" t="s">
        <v>132</v>
      </c>
      <c r="D29" t="str">
        <f t="shared" si="6"/>
        <v/>
      </c>
      <c r="E29" t="str">
        <f>IF('Application Form'!B35="", "", 'Application Form'!B35)</f>
        <v/>
      </c>
      <c r="F29" t="str">
        <f t="shared" si="0"/>
        <v>WBYS 85K</v>
      </c>
      <c r="G29" t="str">
        <f>'Application Form'!J35&amp;
IF(AND('Application Form'!L35&lt;&gt;"", 'Application Form'!L35&lt;&gt;0), "+" &amp; 'Application Form'!L35, "") &amp;
IF(AND('Application Form'!N35&lt;&gt;"", 'Application Form'!N35&lt;&gt;0), "+" &amp; 'Application Form'!N35, "")</f>
        <v/>
      </c>
      <c r="H29" t="str">
        <f>IF(OR('Application Form'!E35="", 'Application Form'!E35=0), "", TEXT('Application Form'!E35, "000000000"))</f>
        <v/>
      </c>
      <c r="I29" t="str">
        <f>IF('Application Form'!D35="", "", 'Application Form'!D35)</f>
        <v/>
      </c>
      <c r="J29" t="str">
        <f>IF('Application Form'!C35="", "", 'Application Form'!C35)</f>
        <v/>
      </c>
      <c r="K29" t="str">
        <f>IF('Application Form'!G35="", "", 'Application Form'!G35)</f>
        <v/>
      </c>
      <c r="L29" t="str">
        <f>IF('Application Form'!H35="", "", 'Application Form'!H35)</f>
        <v/>
      </c>
      <c r="M29"/>
    </row>
    <row r="30" spans="1:13" x14ac:dyDescent="0.25">
      <c r="A30" t="s">
        <v>131</v>
      </c>
      <c r="B30" t="str">
        <f t="shared" si="5"/>
        <v/>
      </c>
      <c r="C30" t="s">
        <v>132</v>
      </c>
      <c r="D30" t="str">
        <f t="shared" si="6"/>
        <v/>
      </c>
      <c r="E30" t="str">
        <f>IF('Application Form'!B36="", "", 'Application Form'!B36)</f>
        <v/>
      </c>
      <c r="F30" t="str">
        <f t="shared" si="0"/>
        <v>WBYS 85K</v>
      </c>
      <c r="G30" t="str">
        <f>'Application Form'!J36&amp;
IF(AND('Application Form'!L36&lt;&gt;"", 'Application Form'!L36&lt;&gt;0), "+" &amp; 'Application Form'!L36, "") &amp;
IF(AND('Application Form'!N36&lt;&gt;"", 'Application Form'!N36&lt;&gt;0), "+" &amp; 'Application Form'!N36, "")</f>
        <v/>
      </c>
      <c r="H30" t="str">
        <f>IF(OR('Application Form'!E36="", 'Application Form'!E36=0), "", TEXT('Application Form'!E36, "000000000"))</f>
        <v/>
      </c>
      <c r="I30" t="str">
        <f>IF('Application Form'!D36="", "", 'Application Form'!D36)</f>
        <v/>
      </c>
      <c r="J30" t="str">
        <f>IF('Application Form'!C36="", "", 'Application Form'!C36)</f>
        <v/>
      </c>
      <c r="K30" t="str">
        <f>IF('Application Form'!G36="", "", 'Application Form'!G36)</f>
        <v/>
      </c>
      <c r="L30" t="str">
        <f>IF('Application Form'!H36="", "", 'Application Form'!H36)</f>
        <v/>
      </c>
      <c r="M30"/>
    </row>
    <row r="31" spans="1:13" x14ac:dyDescent="0.25">
      <c r="A31" t="s">
        <v>131</v>
      </c>
      <c r="B31" t="str">
        <f t="shared" si="5"/>
        <v/>
      </c>
      <c r="C31" t="s">
        <v>132</v>
      </c>
      <c r="D31" t="str">
        <f t="shared" si="6"/>
        <v/>
      </c>
      <c r="E31" t="str">
        <f>IF('Application Form'!B37="", "", 'Application Form'!B37)</f>
        <v/>
      </c>
      <c r="F31" t="str">
        <f t="shared" si="0"/>
        <v>WBYS 85K</v>
      </c>
      <c r="G31" t="str">
        <f>'Application Form'!J37&amp;
IF(AND('Application Form'!L37&lt;&gt;"", 'Application Form'!L37&lt;&gt;0), "+" &amp; 'Application Form'!L37, "") &amp;
IF(AND('Application Form'!N37&lt;&gt;"", 'Application Form'!N37&lt;&gt;0), "+" &amp; 'Application Form'!N37, "")</f>
        <v/>
      </c>
      <c r="H31" t="str">
        <f>IF(OR('Application Form'!E37="", 'Application Form'!E37=0), "", TEXT('Application Form'!E37, "000000000"))</f>
        <v/>
      </c>
      <c r="I31" t="str">
        <f>IF('Application Form'!D37="", "", 'Application Form'!D37)</f>
        <v/>
      </c>
      <c r="J31" t="str">
        <f>IF('Application Form'!C37="", "", 'Application Form'!C37)</f>
        <v/>
      </c>
      <c r="K31" t="str">
        <f>IF('Application Form'!G37="", "", 'Application Form'!G37)</f>
        <v/>
      </c>
      <c r="L31" t="str">
        <f>IF('Application Form'!H37="", "", 'Application Form'!H37)</f>
        <v/>
      </c>
      <c r="M31"/>
    </row>
    <row r="32" spans="1:13" x14ac:dyDescent="0.25">
      <c r="A32" t="s">
        <v>131</v>
      </c>
      <c r="B32" t="str">
        <f t="shared" si="5"/>
        <v/>
      </c>
      <c r="C32" t="s">
        <v>132</v>
      </c>
      <c r="D32" t="str">
        <f t="shared" si="6"/>
        <v/>
      </c>
      <c r="E32" t="str">
        <f>IF('Application Form'!B38="", "", 'Application Form'!B38)</f>
        <v/>
      </c>
      <c r="F32" t="str">
        <f t="shared" si="0"/>
        <v>WBYS 85K</v>
      </c>
      <c r="G32" t="str">
        <f>'Application Form'!J38&amp;
IF(AND('Application Form'!L38&lt;&gt;"", 'Application Form'!L38&lt;&gt;0), "+" &amp; 'Application Form'!L38, "") &amp;
IF(AND('Application Form'!N38&lt;&gt;"", 'Application Form'!N38&lt;&gt;0), "+" &amp; 'Application Form'!N38, "")</f>
        <v/>
      </c>
      <c r="H32" t="str">
        <f>IF(OR('Application Form'!E38="", 'Application Form'!E38=0), "", TEXT('Application Form'!E38, "000000000"))</f>
        <v/>
      </c>
      <c r="I32" t="str">
        <f>IF('Application Form'!D38="", "", 'Application Form'!D38)</f>
        <v/>
      </c>
      <c r="J32" t="str">
        <f>IF('Application Form'!C38="", "", 'Application Form'!C38)</f>
        <v/>
      </c>
      <c r="K32" t="str">
        <f>IF('Application Form'!G38="", "", 'Application Form'!G38)</f>
        <v/>
      </c>
      <c r="L32" t="str">
        <f>IF('Application Form'!H38="", "", 'Application Form'!H38)</f>
        <v/>
      </c>
      <c r="M32"/>
    </row>
    <row r="33" spans="1:13" x14ac:dyDescent="0.25">
      <c r="A33" t="s">
        <v>131</v>
      </c>
      <c r="B33" t="str">
        <f t="shared" ref="B33:B58" si="7">B7</f>
        <v/>
      </c>
      <c r="C33" t="s">
        <v>132</v>
      </c>
      <c r="D33" t="str">
        <f t="shared" si="6"/>
        <v/>
      </c>
      <c r="E33" t="str">
        <f>IF('Application Form'!B39="", "", 'Application Form'!B39)</f>
        <v/>
      </c>
      <c r="F33" t="str">
        <f t="shared" si="0"/>
        <v>WBYS 85K</v>
      </c>
      <c r="G33" t="str">
        <f>'Application Form'!J39&amp;
IF(AND('Application Form'!L39&lt;&gt;"", 'Application Form'!L39&lt;&gt;0), "+" &amp; 'Application Form'!L39, "") &amp;
IF(AND('Application Form'!N39&lt;&gt;"", 'Application Form'!N39&lt;&gt;0), "+" &amp; 'Application Form'!N39, "")</f>
        <v/>
      </c>
      <c r="H33" t="str">
        <f>IF(OR('Application Form'!E39="", 'Application Form'!E39=0), "", TEXT('Application Form'!E39, "000000000"))</f>
        <v/>
      </c>
      <c r="I33" t="str">
        <f>IF('Application Form'!D39="", "", 'Application Form'!D39)</f>
        <v/>
      </c>
      <c r="J33" t="str">
        <f>IF('Application Form'!C39="", "", 'Application Form'!C39)</f>
        <v/>
      </c>
      <c r="K33" t="str">
        <f>IF('Application Form'!G39="", "", 'Application Form'!G39)</f>
        <v/>
      </c>
      <c r="L33" t="str">
        <f>IF('Application Form'!H39="", "", 'Application Form'!H39)</f>
        <v/>
      </c>
      <c r="M33"/>
    </row>
    <row r="34" spans="1:13" x14ac:dyDescent="0.25">
      <c r="A34" t="s">
        <v>131</v>
      </c>
      <c r="B34" t="str">
        <f t="shared" si="7"/>
        <v/>
      </c>
      <c r="C34" t="s">
        <v>132</v>
      </c>
      <c r="D34" t="str">
        <f t="shared" si="6"/>
        <v/>
      </c>
      <c r="E34" t="str">
        <f>IF('Application Form'!B40="", "", 'Application Form'!B40)</f>
        <v/>
      </c>
      <c r="F34" t="str">
        <f t="shared" si="0"/>
        <v>WBYS 85K</v>
      </c>
      <c r="G34" t="str">
        <f>'Application Form'!J40&amp;
IF(AND('Application Form'!L40&lt;&gt;"", 'Application Form'!L40&lt;&gt;0), "+" &amp; 'Application Form'!L40, "") &amp;
IF(AND('Application Form'!N40&lt;&gt;"", 'Application Form'!N40&lt;&gt;0), "+" &amp; 'Application Form'!N40, "")</f>
        <v/>
      </c>
      <c r="H34" t="str">
        <f>IF(OR('Application Form'!E40="", 'Application Form'!E40=0), "", TEXT('Application Form'!E40, "000000000"))</f>
        <v/>
      </c>
      <c r="I34" t="str">
        <f>IF('Application Form'!D40="", "", 'Application Form'!D40)</f>
        <v/>
      </c>
      <c r="J34" t="str">
        <f>IF('Application Form'!C40="", "", 'Application Form'!C40)</f>
        <v/>
      </c>
      <c r="K34" t="str">
        <f>IF('Application Form'!G40="", "", 'Application Form'!G40)</f>
        <v/>
      </c>
      <c r="L34" t="str">
        <f>IF('Application Form'!H40="", "", 'Application Form'!H40)</f>
        <v/>
      </c>
      <c r="M34"/>
    </row>
    <row r="35" spans="1:13" x14ac:dyDescent="0.25">
      <c r="A35" t="s">
        <v>131</v>
      </c>
      <c r="B35" t="str">
        <f t="shared" si="7"/>
        <v/>
      </c>
      <c r="C35" t="s">
        <v>132</v>
      </c>
      <c r="D35" t="str">
        <f t="shared" si="6"/>
        <v/>
      </c>
      <c r="E35" t="str">
        <f>IF('Application Form'!B41="", "", 'Application Form'!B41)</f>
        <v/>
      </c>
      <c r="F35" t="str">
        <f t="shared" si="0"/>
        <v>WBYS 85K</v>
      </c>
      <c r="G35" t="str">
        <f>'Application Form'!J41&amp;
IF(AND('Application Form'!L41&lt;&gt;"", 'Application Form'!L41&lt;&gt;0), "+" &amp; 'Application Form'!L41, "") &amp;
IF(AND('Application Form'!N41&lt;&gt;"", 'Application Form'!N41&lt;&gt;0), "+" &amp; 'Application Form'!N41, "")</f>
        <v/>
      </c>
      <c r="H35" t="str">
        <f>IF(OR('Application Form'!E41="", 'Application Form'!E41=0), "", TEXT('Application Form'!E41, "000000000"))</f>
        <v/>
      </c>
      <c r="I35" t="str">
        <f>IF('Application Form'!D41="", "", 'Application Form'!D41)</f>
        <v/>
      </c>
      <c r="J35" t="str">
        <f>IF('Application Form'!C41="", "", 'Application Form'!C41)</f>
        <v/>
      </c>
      <c r="K35" t="str">
        <f>IF('Application Form'!G41="", "", 'Application Form'!G41)</f>
        <v/>
      </c>
      <c r="L35" t="str">
        <f>IF('Application Form'!H41="", "", 'Application Form'!H41)</f>
        <v/>
      </c>
      <c r="M35"/>
    </row>
    <row r="36" spans="1:13" x14ac:dyDescent="0.25">
      <c r="A36" t="s">
        <v>131</v>
      </c>
      <c r="B36" t="str">
        <f t="shared" si="7"/>
        <v/>
      </c>
      <c r="C36" t="s">
        <v>132</v>
      </c>
      <c r="D36" t="str">
        <f t="shared" si="6"/>
        <v/>
      </c>
      <c r="E36" t="str">
        <f>IF('Application Form'!B42="", "", 'Application Form'!B42)</f>
        <v/>
      </c>
      <c r="F36" t="str">
        <f t="shared" si="0"/>
        <v>WBYS 85K</v>
      </c>
      <c r="G36" t="str">
        <f>'Application Form'!J42&amp;
IF(AND('Application Form'!L42&lt;&gt;"", 'Application Form'!L42&lt;&gt;0), "+" &amp; 'Application Form'!L42, "") &amp;
IF(AND('Application Form'!N42&lt;&gt;"", 'Application Form'!N42&lt;&gt;0), "+" &amp; 'Application Form'!N42, "")</f>
        <v/>
      </c>
      <c r="H36" t="str">
        <f>IF(OR('Application Form'!E42="", 'Application Form'!E42=0), "", TEXT('Application Form'!E42, "000000000"))</f>
        <v/>
      </c>
      <c r="I36" t="str">
        <f>IF('Application Form'!D42="", "", 'Application Form'!D42)</f>
        <v/>
      </c>
      <c r="J36" t="str">
        <f>IF('Application Form'!C42="", "", 'Application Form'!C42)</f>
        <v/>
      </c>
      <c r="K36" t="str">
        <f>IF('Application Form'!G42="", "", 'Application Form'!G42)</f>
        <v/>
      </c>
      <c r="L36" t="str">
        <f>IF('Application Form'!H42="", "", 'Application Form'!H42)</f>
        <v/>
      </c>
      <c r="M36"/>
    </row>
    <row r="37" spans="1:13" x14ac:dyDescent="0.25">
      <c r="A37" t="s">
        <v>131</v>
      </c>
      <c r="B37" t="str">
        <f t="shared" si="7"/>
        <v/>
      </c>
      <c r="C37" t="s">
        <v>132</v>
      </c>
      <c r="D37" t="str">
        <f t="shared" si="6"/>
        <v/>
      </c>
      <c r="E37" t="str">
        <f>IF('Application Form'!B43="", "", 'Application Form'!B43)</f>
        <v/>
      </c>
      <c r="F37" t="str">
        <f t="shared" si="0"/>
        <v>WBYS 85K</v>
      </c>
      <c r="G37" t="str">
        <f>'Application Form'!J43&amp;
IF(AND('Application Form'!L43&lt;&gt;"", 'Application Form'!L43&lt;&gt;0), "+" &amp; 'Application Form'!L43, "") &amp;
IF(AND('Application Form'!N43&lt;&gt;"", 'Application Form'!N43&lt;&gt;0), "+" &amp; 'Application Form'!N43, "")</f>
        <v/>
      </c>
      <c r="H37" t="str">
        <f>IF(OR('Application Form'!E43="", 'Application Form'!E43=0), "", TEXT('Application Form'!E43, "000000000"))</f>
        <v/>
      </c>
      <c r="I37" t="str">
        <f>IF('Application Form'!D43="", "", 'Application Form'!D43)</f>
        <v/>
      </c>
      <c r="J37" t="str">
        <f>IF('Application Form'!C43="", "", 'Application Form'!C43)</f>
        <v/>
      </c>
      <c r="K37" t="str">
        <f>IF('Application Form'!G43="", "", 'Application Form'!G43)</f>
        <v/>
      </c>
      <c r="L37" t="str">
        <f>IF('Application Form'!H43="", "", 'Application Form'!H43)</f>
        <v/>
      </c>
      <c r="M37"/>
    </row>
    <row r="38" spans="1:13" x14ac:dyDescent="0.25">
      <c r="A38" t="s">
        <v>131</v>
      </c>
      <c r="B38" t="str">
        <f t="shared" si="7"/>
        <v/>
      </c>
      <c r="C38" t="s">
        <v>132</v>
      </c>
      <c r="D38" t="str">
        <f t="shared" si="6"/>
        <v/>
      </c>
      <c r="E38" t="str">
        <f>IF('Application Form'!B44="", "", 'Application Form'!B44)</f>
        <v/>
      </c>
      <c r="F38" t="str">
        <f t="shared" si="0"/>
        <v>WBYS 85K</v>
      </c>
      <c r="G38" t="str">
        <f>'Application Form'!J44&amp;
IF(AND('Application Form'!L44&lt;&gt;"", 'Application Form'!L44&lt;&gt;0), "+" &amp; 'Application Form'!L44, "") &amp;
IF(AND('Application Form'!N44&lt;&gt;"", 'Application Form'!N44&lt;&gt;0), "+" &amp; 'Application Form'!N44, "")</f>
        <v/>
      </c>
      <c r="H38" t="str">
        <f>IF(OR('Application Form'!E44="", 'Application Form'!E44=0), "", TEXT('Application Form'!E44, "000000000"))</f>
        <v/>
      </c>
      <c r="I38" t="str">
        <f>IF('Application Form'!D44="", "", 'Application Form'!D44)</f>
        <v/>
      </c>
      <c r="J38" t="str">
        <f>IF('Application Form'!C44="", "", 'Application Form'!C44)</f>
        <v/>
      </c>
      <c r="K38" t="str">
        <f>IF('Application Form'!G44="", "", 'Application Form'!G44)</f>
        <v/>
      </c>
      <c r="L38" t="str">
        <f>IF('Application Form'!H44="", "", 'Application Form'!H44)</f>
        <v/>
      </c>
      <c r="M38"/>
    </row>
    <row r="39" spans="1:13" x14ac:dyDescent="0.25">
      <c r="A39" t="s">
        <v>131</v>
      </c>
      <c r="B39" t="str">
        <f t="shared" si="7"/>
        <v/>
      </c>
      <c r="C39" t="s">
        <v>132</v>
      </c>
      <c r="D39" t="str">
        <f t="shared" ref="D39:D70" si="8">D7</f>
        <v/>
      </c>
      <c r="E39" t="str">
        <f>IF('Application Form'!B45="", "", 'Application Form'!B45)</f>
        <v/>
      </c>
      <c r="F39" t="str">
        <f t="shared" si="0"/>
        <v>WBYS 85K</v>
      </c>
      <c r="G39" t="str">
        <f>'Application Form'!J45&amp;
IF(AND('Application Form'!L45&lt;&gt;"", 'Application Form'!L45&lt;&gt;0), "+" &amp; 'Application Form'!L45, "") &amp;
IF(AND('Application Form'!N45&lt;&gt;"", 'Application Form'!N45&lt;&gt;0), "+" &amp; 'Application Form'!N45, "")</f>
        <v/>
      </c>
      <c r="H39" t="str">
        <f>IF(OR('Application Form'!E45="", 'Application Form'!E45=0), "", TEXT('Application Form'!E45, "000000000"))</f>
        <v/>
      </c>
      <c r="I39" t="str">
        <f>IF('Application Form'!D45="", "", 'Application Form'!D45)</f>
        <v/>
      </c>
      <c r="J39" t="str">
        <f>IF('Application Form'!C45="", "", 'Application Form'!C45)</f>
        <v/>
      </c>
      <c r="K39" t="str">
        <f>IF('Application Form'!G45="", "", 'Application Form'!G45)</f>
        <v/>
      </c>
      <c r="L39" t="str">
        <f>IF('Application Form'!H45="", "", 'Application Form'!H45)</f>
        <v/>
      </c>
      <c r="M39"/>
    </row>
    <row r="40" spans="1:13" x14ac:dyDescent="0.25">
      <c r="A40" t="s">
        <v>131</v>
      </c>
      <c r="B40" t="str">
        <f t="shared" si="7"/>
        <v/>
      </c>
      <c r="C40" t="s">
        <v>132</v>
      </c>
      <c r="D40" t="str">
        <f t="shared" si="8"/>
        <v/>
      </c>
      <c r="E40" t="str">
        <f>IF('Application Form'!B46="", "", 'Application Form'!B46)</f>
        <v/>
      </c>
      <c r="F40" t="str">
        <f t="shared" si="0"/>
        <v>WBYS 85K</v>
      </c>
      <c r="G40" t="str">
        <f>'Application Form'!J46&amp;
IF(AND('Application Form'!L46&lt;&gt;"", 'Application Form'!L46&lt;&gt;0), "+" &amp; 'Application Form'!L46, "") &amp;
IF(AND('Application Form'!N46&lt;&gt;"", 'Application Form'!N46&lt;&gt;0), "+" &amp; 'Application Form'!N46, "")</f>
        <v/>
      </c>
      <c r="H40" t="str">
        <f>IF(OR('Application Form'!E46="", 'Application Form'!E46=0), "", TEXT('Application Form'!E46, "000000000"))</f>
        <v/>
      </c>
      <c r="I40" t="str">
        <f>IF('Application Form'!D46="", "", 'Application Form'!D46)</f>
        <v/>
      </c>
      <c r="J40" t="str">
        <f>IF('Application Form'!C46="", "", 'Application Form'!C46)</f>
        <v/>
      </c>
      <c r="K40" t="str">
        <f>IF('Application Form'!G46="", "", 'Application Form'!G46)</f>
        <v/>
      </c>
      <c r="L40" t="str">
        <f>IF('Application Form'!H46="", "", 'Application Form'!H46)</f>
        <v/>
      </c>
      <c r="M40"/>
    </row>
    <row r="41" spans="1:13" x14ac:dyDescent="0.25">
      <c r="A41" t="s">
        <v>131</v>
      </c>
      <c r="B41" t="str">
        <f t="shared" si="7"/>
        <v/>
      </c>
      <c r="C41" t="s">
        <v>132</v>
      </c>
      <c r="D41" t="str">
        <f t="shared" si="8"/>
        <v/>
      </c>
      <c r="E41" t="str">
        <f>IF('Application Form'!B47="", "", 'Application Form'!B47)</f>
        <v/>
      </c>
      <c r="F41" t="str">
        <f t="shared" si="0"/>
        <v>WBYS 85K</v>
      </c>
      <c r="G41" t="str">
        <f>'Application Form'!J47&amp;
IF(AND('Application Form'!L47&lt;&gt;"", 'Application Form'!L47&lt;&gt;0), "+" &amp; 'Application Form'!L47, "") &amp;
IF(AND('Application Form'!N47&lt;&gt;"", 'Application Form'!N47&lt;&gt;0), "+" &amp; 'Application Form'!N47, "")</f>
        <v/>
      </c>
      <c r="H41" t="str">
        <f>IF(OR('Application Form'!E47="", 'Application Form'!E47=0), "", TEXT('Application Form'!E47, "000000000"))</f>
        <v/>
      </c>
      <c r="I41" t="str">
        <f>IF('Application Form'!D47="", "", 'Application Form'!D47)</f>
        <v/>
      </c>
      <c r="J41" t="str">
        <f>IF('Application Form'!C47="", "", 'Application Form'!C47)</f>
        <v/>
      </c>
      <c r="K41" t="str">
        <f>IF('Application Form'!G47="", "", 'Application Form'!G47)</f>
        <v/>
      </c>
      <c r="L41" t="str">
        <f>IF('Application Form'!H47="", "", 'Application Form'!H47)</f>
        <v/>
      </c>
      <c r="M41"/>
    </row>
    <row r="42" spans="1:13" x14ac:dyDescent="0.25">
      <c r="A42" t="s">
        <v>131</v>
      </c>
      <c r="B42" t="str">
        <f t="shared" si="7"/>
        <v/>
      </c>
      <c r="C42" t="s">
        <v>132</v>
      </c>
      <c r="D42" t="str">
        <f t="shared" si="8"/>
        <v/>
      </c>
      <c r="E42" t="str">
        <f>IF('Application Form'!B48="", "", 'Application Form'!B48)</f>
        <v/>
      </c>
      <c r="F42" t="str">
        <f t="shared" si="0"/>
        <v>WBYS 85K</v>
      </c>
      <c r="G42" t="str">
        <f>'Application Form'!J48&amp;
IF(AND('Application Form'!L48&lt;&gt;"", 'Application Form'!L48&lt;&gt;0), "+" &amp; 'Application Form'!L48, "") &amp;
IF(AND('Application Form'!N48&lt;&gt;"", 'Application Form'!N48&lt;&gt;0), "+" &amp; 'Application Form'!N48, "")</f>
        <v/>
      </c>
      <c r="H42" t="str">
        <f>IF(OR('Application Form'!E48="", 'Application Form'!E48=0), "", TEXT('Application Form'!E48, "000000000"))</f>
        <v/>
      </c>
      <c r="I42" t="str">
        <f>IF('Application Form'!D48="", "", 'Application Form'!D48)</f>
        <v/>
      </c>
      <c r="J42" t="str">
        <f>IF('Application Form'!C48="", "", 'Application Form'!C48)</f>
        <v/>
      </c>
      <c r="K42" t="str">
        <f>IF('Application Form'!G48="", "", 'Application Form'!G48)</f>
        <v/>
      </c>
      <c r="L42" t="str">
        <f>IF('Application Form'!H48="", "", 'Application Form'!H48)</f>
        <v/>
      </c>
      <c r="M42"/>
    </row>
    <row r="43" spans="1:13" x14ac:dyDescent="0.25">
      <c r="A43" t="s">
        <v>131</v>
      </c>
      <c r="B43" t="str">
        <f t="shared" si="7"/>
        <v/>
      </c>
      <c r="C43" t="s">
        <v>132</v>
      </c>
      <c r="D43" t="str">
        <f t="shared" si="8"/>
        <v/>
      </c>
      <c r="E43" t="str">
        <f>IF('Application Form'!B49="", "", 'Application Form'!B49)</f>
        <v/>
      </c>
      <c r="F43" t="str">
        <f t="shared" si="0"/>
        <v>WBYS 85K</v>
      </c>
      <c r="G43" t="str">
        <f>'Application Form'!J49&amp;
IF(AND('Application Form'!L49&lt;&gt;"", 'Application Form'!L49&lt;&gt;0), "+" &amp; 'Application Form'!L49, "") &amp;
IF(AND('Application Form'!N49&lt;&gt;"", 'Application Form'!N49&lt;&gt;0), "+" &amp; 'Application Form'!N49, "")</f>
        <v/>
      </c>
      <c r="H43" t="str">
        <f>IF(OR('Application Form'!E49="", 'Application Form'!E49=0), "", TEXT('Application Form'!E49, "000000000"))</f>
        <v/>
      </c>
      <c r="I43" t="str">
        <f>IF('Application Form'!D49="", "", 'Application Form'!D49)</f>
        <v/>
      </c>
      <c r="J43" t="str">
        <f>IF('Application Form'!C49="", "", 'Application Form'!C49)</f>
        <v/>
      </c>
      <c r="K43" t="str">
        <f>IF('Application Form'!G49="", "", 'Application Form'!G49)</f>
        <v/>
      </c>
      <c r="L43" t="str">
        <f>IF('Application Form'!H49="", "", 'Application Form'!H49)</f>
        <v/>
      </c>
      <c r="M43"/>
    </row>
    <row r="44" spans="1:13" x14ac:dyDescent="0.25">
      <c r="A44" t="s">
        <v>131</v>
      </c>
      <c r="B44" t="str">
        <f t="shared" si="7"/>
        <v/>
      </c>
      <c r="C44" t="s">
        <v>132</v>
      </c>
      <c r="D44" t="str">
        <f t="shared" si="8"/>
        <v/>
      </c>
      <c r="E44" t="str">
        <f>IF('Application Form'!B50="", "", 'Application Form'!B50)</f>
        <v/>
      </c>
      <c r="F44" t="str">
        <f t="shared" si="0"/>
        <v>WBYS 85K</v>
      </c>
      <c r="G44" t="str">
        <f>'Application Form'!J50&amp;
IF(AND('Application Form'!L50&lt;&gt;"", 'Application Form'!L50&lt;&gt;0), "+" &amp; 'Application Form'!L50, "") &amp;
IF(AND('Application Form'!N50&lt;&gt;"", 'Application Form'!N50&lt;&gt;0), "+" &amp; 'Application Form'!N50, "")</f>
        <v/>
      </c>
      <c r="H44" t="str">
        <f>IF(OR('Application Form'!E50="", 'Application Form'!E50=0), "", TEXT('Application Form'!E50, "000000000"))</f>
        <v/>
      </c>
      <c r="I44" t="str">
        <f>IF('Application Form'!D50="", "", 'Application Form'!D50)</f>
        <v/>
      </c>
      <c r="J44" t="str">
        <f>IF('Application Form'!C50="", "", 'Application Form'!C50)</f>
        <v/>
      </c>
      <c r="K44" t="str">
        <f>IF('Application Form'!G50="", "", 'Application Form'!G50)</f>
        <v/>
      </c>
      <c r="L44" t="str">
        <f>IF('Application Form'!H50="", "", 'Application Form'!H50)</f>
        <v/>
      </c>
      <c r="M44"/>
    </row>
    <row r="45" spans="1:13" x14ac:dyDescent="0.25">
      <c r="A45" t="s">
        <v>131</v>
      </c>
      <c r="B45" t="str">
        <f t="shared" si="7"/>
        <v/>
      </c>
      <c r="C45" t="s">
        <v>132</v>
      </c>
      <c r="D45" t="str">
        <f t="shared" si="8"/>
        <v/>
      </c>
      <c r="E45" t="str">
        <f>IF('Application Form'!B51="", "", 'Application Form'!B51)</f>
        <v/>
      </c>
      <c r="F45" t="str">
        <f t="shared" si="0"/>
        <v>WBYS 85K</v>
      </c>
      <c r="G45" t="str">
        <f>'Application Form'!J51&amp;
IF(AND('Application Form'!L51&lt;&gt;"", 'Application Form'!L51&lt;&gt;0), "+" &amp; 'Application Form'!L51, "") &amp;
IF(AND('Application Form'!N51&lt;&gt;"", 'Application Form'!N51&lt;&gt;0), "+" &amp; 'Application Form'!N51, "")</f>
        <v/>
      </c>
      <c r="H45" t="str">
        <f>IF(OR('Application Form'!E51="", 'Application Form'!E51=0), "", TEXT('Application Form'!E51, "000000000"))</f>
        <v/>
      </c>
      <c r="I45" t="str">
        <f>IF('Application Form'!D51="", "", 'Application Form'!D51)</f>
        <v/>
      </c>
      <c r="J45" t="str">
        <f>IF('Application Form'!C51="", "", 'Application Form'!C51)</f>
        <v/>
      </c>
      <c r="K45" t="str">
        <f>IF('Application Form'!G51="", "", 'Application Form'!G51)</f>
        <v/>
      </c>
      <c r="L45" t="str">
        <f>IF('Application Form'!H51="", "", 'Application Form'!H51)</f>
        <v/>
      </c>
      <c r="M45"/>
    </row>
    <row r="46" spans="1:13" x14ac:dyDescent="0.25">
      <c r="A46" t="s">
        <v>131</v>
      </c>
      <c r="B46" t="str">
        <f t="shared" si="7"/>
        <v/>
      </c>
      <c r="C46" t="s">
        <v>132</v>
      </c>
      <c r="D46" t="str">
        <f t="shared" si="8"/>
        <v/>
      </c>
      <c r="E46" t="str">
        <f>IF('Application Form'!B52="", "", 'Application Form'!B52)</f>
        <v/>
      </c>
      <c r="F46" t="str">
        <f t="shared" si="0"/>
        <v>WBYS 85K</v>
      </c>
      <c r="G46" t="str">
        <f>'Application Form'!J52&amp;
IF(AND('Application Form'!L52&lt;&gt;"", 'Application Form'!L52&lt;&gt;0), "+" &amp; 'Application Form'!L52, "") &amp;
IF(AND('Application Form'!N52&lt;&gt;"", 'Application Form'!N52&lt;&gt;0), "+" &amp; 'Application Form'!N52, "")</f>
        <v/>
      </c>
      <c r="H46" t="str">
        <f>IF(OR('Application Form'!E52="", 'Application Form'!E52=0), "", TEXT('Application Form'!E52, "000000000"))</f>
        <v/>
      </c>
      <c r="I46" t="str">
        <f>IF('Application Form'!D52="", "", 'Application Form'!D52)</f>
        <v/>
      </c>
      <c r="J46" t="str">
        <f>IF('Application Form'!C52="", "", 'Application Form'!C52)</f>
        <v/>
      </c>
      <c r="K46" t="str">
        <f>IF('Application Form'!G52="", "", 'Application Form'!G52)</f>
        <v/>
      </c>
      <c r="L46" t="str">
        <f>IF('Application Form'!H52="", "", 'Application Form'!H52)</f>
        <v/>
      </c>
      <c r="M46"/>
    </row>
    <row r="47" spans="1:13" x14ac:dyDescent="0.25">
      <c r="A47" t="s">
        <v>131</v>
      </c>
      <c r="B47" t="str">
        <f t="shared" si="7"/>
        <v/>
      </c>
      <c r="C47" t="s">
        <v>132</v>
      </c>
      <c r="D47" t="str">
        <f t="shared" si="8"/>
        <v/>
      </c>
      <c r="E47" t="str">
        <f>IF('Application Form'!B53="", "", 'Application Form'!B53)</f>
        <v/>
      </c>
      <c r="F47" t="str">
        <f t="shared" si="0"/>
        <v>WBYS 85K</v>
      </c>
      <c r="G47" t="str">
        <f>'Application Form'!J53&amp;
IF(AND('Application Form'!L53&lt;&gt;"", 'Application Form'!L53&lt;&gt;0), "+" &amp; 'Application Form'!L53, "") &amp;
IF(AND('Application Form'!N53&lt;&gt;"", 'Application Form'!N53&lt;&gt;0), "+" &amp; 'Application Form'!N53, "")</f>
        <v/>
      </c>
      <c r="H47" t="str">
        <f>IF(OR('Application Form'!E53="", 'Application Form'!E53=0), "", TEXT('Application Form'!E53, "000000000"))</f>
        <v/>
      </c>
      <c r="I47" t="str">
        <f>IF('Application Form'!D53="", "", 'Application Form'!D53)</f>
        <v/>
      </c>
      <c r="J47" t="str">
        <f>IF('Application Form'!C53="", "", 'Application Form'!C53)</f>
        <v/>
      </c>
      <c r="K47" t="str">
        <f>IF('Application Form'!G53="", "", 'Application Form'!G53)</f>
        <v/>
      </c>
      <c r="L47" t="str">
        <f>IF('Application Form'!H53="", "", 'Application Form'!H53)</f>
        <v/>
      </c>
      <c r="M47"/>
    </row>
    <row r="48" spans="1:13" x14ac:dyDescent="0.25">
      <c r="A48" t="s">
        <v>131</v>
      </c>
      <c r="B48" t="str">
        <f t="shared" si="7"/>
        <v/>
      </c>
      <c r="C48" t="s">
        <v>132</v>
      </c>
      <c r="D48" t="str">
        <f t="shared" si="8"/>
        <v/>
      </c>
      <c r="E48" t="str">
        <f>IF('Application Form'!B54="", "", 'Application Form'!B54)</f>
        <v/>
      </c>
      <c r="F48" t="str">
        <f t="shared" si="0"/>
        <v>WBYS 85K</v>
      </c>
      <c r="G48" t="str">
        <f>'Application Form'!J54&amp;
IF(AND('Application Form'!L54&lt;&gt;"", 'Application Form'!L54&lt;&gt;0), "+" &amp; 'Application Form'!L54, "") &amp;
IF(AND('Application Form'!N54&lt;&gt;"", 'Application Form'!N54&lt;&gt;0), "+" &amp; 'Application Form'!N54, "")</f>
        <v/>
      </c>
      <c r="H48" t="str">
        <f>IF(OR('Application Form'!E54="", 'Application Form'!E54=0), "", TEXT('Application Form'!E54, "000000000"))</f>
        <v/>
      </c>
      <c r="I48" t="str">
        <f>IF('Application Form'!D54="", "", 'Application Form'!D54)</f>
        <v/>
      </c>
      <c r="J48" t="str">
        <f>IF('Application Form'!C54="", "", 'Application Form'!C54)</f>
        <v/>
      </c>
      <c r="K48" t="str">
        <f>IF('Application Form'!G54="", "", 'Application Form'!G54)</f>
        <v/>
      </c>
      <c r="L48" t="str">
        <f>IF('Application Form'!H54="", "", 'Application Form'!H54)</f>
        <v/>
      </c>
      <c r="M48"/>
    </row>
    <row r="49" spans="1:13" x14ac:dyDescent="0.25">
      <c r="A49" t="s">
        <v>131</v>
      </c>
      <c r="B49" t="str">
        <f t="shared" si="7"/>
        <v/>
      </c>
      <c r="C49" t="s">
        <v>132</v>
      </c>
      <c r="D49" t="str">
        <f t="shared" si="8"/>
        <v/>
      </c>
      <c r="E49" t="str">
        <f>IF('Application Form'!B55="", "", 'Application Form'!B55)</f>
        <v/>
      </c>
      <c r="F49" t="str">
        <f t="shared" si="0"/>
        <v>WBYS 85K</v>
      </c>
      <c r="G49" t="str">
        <f>'Application Form'!J55&amp;
IF(AND('Application Form'!L55&lt;&gt;"", 'Application Form'!L55&lt;&gt;0), "+" &amp; 'Application Form'!L55, "") &amp;
IF(AND('Application Form'!N55&lt;&gt;"", 'Application Form'!N55&lt;&gt;0), "+" &amp; 'Application Form'!N55, "")</f>
        <v/>
      </c>
      <c r="H49" t="str">
        <f>IF(OR('Application Form'!E55="", 'Application Form'!E55=0), "", TEXT('Application Form'!E55, "000000000"))</f>
        <v/>
      </c>
      <c r="I49" t="str">
        <f>IF('Application Form'!D55="", "", 'Application Form'!D55)</f>
        <v/>
      </c>
      <c r="J49" t="str">
        <f>IF('Application Form'!C55="", "", 'Application Form'!C55)</f>
        <v/>
      </c>
      <c r="K49" t="str">
        <f>IF('Application Form'!G55="", "", 'Application Form'!G55)</f>
        <v/>
      </c>
      <c r="L49" t="str">
        <f>IF('Application Form'!H55="", "", 'Application Form'!H55)</f>
        <v/>
      </c>
      <c r="M49"/>
    </row>
    <row r="50" spans="1:13" x14ac:dyDescent="0.25">
      <c r="A50" t="s">
        <v>131</v>
      </c>
      <c r="B50" t="str">
        <f t="shared" si="7"/>
        <v/>
      </c>
      <c r="C50" t="s">
        <v>132</v>
      </c>
      <c r="D50" t="str">
        <f t="shared" si="8"/>
        <v/>
      </c>
      <c r="E50" t="str">
        <f>IF('Application Form'!B56="", "", 'Application Form'!B56)</f>
        <v/>
      </c>
      <c r="F50" t="str">
        <f t="shared" si="0"/>
        <v>WBYS 85K</v>
      </c>
      <c r="G50" t="str">
        <f>'Application Form'!J56&amp;
IF(AND('Application Form'!L56&lt;&gt;"", 'Application Form'!L56&lt;&gt;0), "+" &amp; 'Application Form'!L56, "") &amp;
IF(AND('Application Form'!N56&lt;&gt;"", 'Application Form'!N56&lt;&gt;0), "+" &amp; 'Application Form'!N56, "")</f>
        <v/>
      </c>
      <c r="H50" t="str">
        <f>IF(OR('Application Form'!E56="", 'Application Form'!E56=0), "", TEXT('Application Form'!E56, "000000000"))</f>
        <v/>
      </c>
      <c r="I50" t="str">
        <f>IF('Application Form'!D56="", "", 'Application Form'!D56)</f>
        <v/>
      </c>
      <c r="J50" t="str">
        <f>IF('Application Form'!C56="", "", 'Application Form'!C56)</f>
        <v/>
      </c>
      <c r="K50" t="str">
        <f>IF('Application Form'!G56="", "", 'Application Form'!G56)</f>
        <v/>
      </c>
      <c r="L50" t="str">
        <f>IF('Application Form'!H56="", "", 'Application Form'!H56)</f>
        <v/>
      </c>
      <c r="M50"/>
    </row>
    <row r="51" spans="1:13" x14ac:dyDescent="0.25">
      <c r="A51" t="s">
        <v>131</v>
      </c>
      <c r="B51" t="str">
        <f t="shared" si="7"/>
        <v/>
      </c>
      <c r="C51" t="s">
        <v>132</v>
      </c>
      <c r="D51" t="str">
        <f t="shared" si="8"/>
        <v/>
      </c>
      <c r="E51" t="str">
        <f>IF('Application Form'!B57="", "", 'Application Form'!B57)</f>
        <v/>
      </c>
      <c r="F51" t="str">
        <f t="shared" si="0"/>
        <v>WBYS 85K</v>
      </c>
      <c r="G51" t="str">
        <f>'Application Form'!J57&amp;
IF(AND('Application Form'!L57&lt;&gt;"", 'Application Form'!L57&lt;&gt;0), "+" &amp; 'Application Form'!L57, "") &amp;
IF(AND('Application Form'!N57&lt;&gt;"", 'Application Form'!N57&lt;&gt;0), "+" &amp; 'Application Form'!N57, "")</f>
        <v/>
      </c>
      <c r="H51" t="str">
        <f>IF(OR('Application Form'!E57="", 'Application Form'!E57=0), "", TEXT('Application Form'!E57, "000000000"))</f>
        <v/>
      </c>
      <c r="I51" t="str">
        <f>IF('Application Form'!D57="", "", 'Application Form'!D57)</f>
        <v/>
      </c>
      <c r="J51" t="str">
        <f>IF('Application Form'!C57="", "", 'Application Form'!C57)</f>
        <v/>
      </c>
      <c r="K51" t="str">
        <f>IF('Application Form'!G57="", "", 'Application Form'!G57)</f>
        <v/>
      </c>
      <c r="L51" t="str">
        <f>IF('Application Form'!H57="", "", 'Application Form'!H57)</f>
        <v/>
      </c>
      <c r="M51"/>
    </row>
    <row r="52" spans="1:13" x14ac:dyDescent="0.25">
      <c r="A52" t="s">
        <v>131</v>
      </c>
      <c r="B52" t="str">
        <f t="shared" si="7"/>
        <v/>
      </c>
      <c r="C52" t="s">
        <v>132</v>
      </c>
      <c r="D52" t="str">
        <f t="shared" si="8"/>
        <v/>
      </c>
      <c r="E52" t="str">
        <f>IF('Application Form'!B58="", "", 'Application Form'!B58)</f>
        <v/>
      </c>
      <c r="F52" t="str">
        <f t="shared" si="0"/>
        <v>WBYS 85K</v>
      </c>
      <c r="G52" t="str">
        <f>'Application Form'!J58&amp;
IF(AND('Application Form'!L58&lt;&gt;"", 'Application Form'!L58&lt;&gt;0), "+" &amp; 'Application Form'!L58, "") &amp;
IF(AND('Application Form'!N58&lt;&gt;"", 'Application Form'!N58&lt;&gt;0), "+" &amp; 'Application Form'!N58, "")</f>
        <v/>
      </c>
      <c r="H52" t="str">
        <f>IF(OR('Application Form'!E58="", 'Application Form'!E58=0), "", TEXT('Application Form'!E58, "000000000"))</f>
        <v/>
      </c>
      <c r="I52" t="str">
        <f>IF('Application Form'!D58="", "", 'Application Form'!D58)</f>
        <v/>
      </c>
      <c r="J52" t="str">
        <f>IF('Application Form'!C58="", "", 'Application Form'!C58)</f>
        <v/>
      </c>
      <c r="K52" t="str">
        <f>IF('Application Form'!G58="", "", 'Application Form'!G58)</f>
        <v/>
      </c>
      <c r="L52" t="str">
        <f>IF('Application Form'!H58="", "", 'Application Form'!H58)</f>
        <v/>
      </c>
      <c r="M52"/>
    </row>
    <row r="53" spans="1:13" x14ac:dyDescent="0.25">
      <c r="A53" t="s">
        <v>131</v>
      </c>
      <c r="B53" t="str">
        <f t="shared" si="7"/>
        <v/>
      </c>
      <c r="C53" t="s">
        <v>132</v>
      </c>
      <c r="D53" t="str">
        <f t="shared" si="8"/>
        <v/>
      </c>
      <c r="E53" t="str">
        <f>IF('Application Form'!B59="", "", 'Application Form'!B59)</f>
        <v/>
      </c>
      <c r="F53" t="str">
        <f t="shared" si="0"/>
        <v>WBYS 85K</v>
      </c>
      <c r="G53" t="str">
        <f>'Application Form'!J59&amp;
IF(AND('Application Form'!L59&lt;&gt;"", 'Application Form'!L59&lt;&gt;0), "+" &amp; 'Application Form'!L59, "") &amp;
IF(AND('Application Form'!N59&lt;&gt;"", 'Application Form'!N59&lt;&gt;0), "+" &amp; 'Application Form'!N59, "")</f>
        <v/>
      </c>
      <c r="H53" t="str">
        <f>IF(OR('Application Form'!E59="", 'Application Form'!E59=0), "", TEXT('Application Form'!E59, "000000000"))</f>
        <v/>
      </c>
      <c r="I53" t="str">
        <f>IF('Application Form'!D59="", "", 'Application Form'!D59)</f>
        <v/>
      </c>
      <c r="J53" t="str">
        <f>IF('Application Form'!C59="", "", 'Application Form'!C59)</f>
        <v/>
      </c>
      <c r="K53" t="str">
        <f>IF('Application Form'!G59="", "", 'Application Form'!G59)</f>
        <v/>
      </c>
      <c r="L53" t="str">
        <f>IF('Application Form'!H59="", "", 'Application Form'!H59)</f>
        <v/>
      </c>
      <c r="M53"/>
    </row>
    <row r="54" spans="1:13" x14ac:dyDescent="0.25">
      <c r="A54" t="s">
        <v>131</v>
      </c>
      <c r="B54" t="str">
        <f t="shared" si="7"/>
        <v/>
      </c>
      <c r="C54" t="s">
        <v>132</v>
      </c>
      <c r="D54" t="str">
        <f t="shared" si="8"/>
        <v/>
      </c>
      <c r="E54" t="str">
        <f>IF('Application Form'!B60="", "", 'Application Form'!B60)</f>
        <v/>
      </c>
      <c r="F54" t="str">
        <f t="shared" si="0"/>
        <v>WBYS 85K</v>
      </c>
      <c r="G54" t="str">
        <f>'Application Form'!J60&amp;
IF(AND('Application Form'!L60&lt;&gt;"", 'Application Form'!L60&lt;&gt;0), "+" &amp; 'Application Form'!L60, "") &amp;
IF(AND('Application Form'!N60&lt;&gt;"", 'Application Form'!N60&lt;&gt;0), "+" &amp; 'Application Form'!N60, "")</f>
        <v/>
      </c>
      <c r="H54" t="str">
        <f>IF(OR('Application Form'!E60="", 'Application Form'!E60=0), "", TEXT('Application Form'!E60, "000000000"))</f>
        <v/>
      </c>
      <c r="I54" t="str">
        <f>IF('Application Form'!D60="", "", 'Application Form'!D60)</f>
        <v/>
      </c>
      <c r="J54" t="str">
        <f>IF('Application Form'!C60="", "", 'Application Form'!C60)</f>
        <v/>
      </c>
      <c r="K54" t="str">
        <f>IF('Application Form'!G60="", "", 'Application Form'!G60)</f>
        <v/>
      </c>
      <c r="L54" t="str">
        <f>IF('Application Form'!H60="", "", 'Application Form'!H60)</f>
        <v/>
      </c>
      <c r="M54"/>
    </row>
    <row r="55" spans="1:13" x14ac:dyDescent="0.25">
      <c r="A55" t="s">
        <v>131</v>
      </c>
      <c r="B55" t="str">
        <f t="shared" si="7"/>
        <v/>
      </c>
      <c r="C55" t="s">
        <v>132</v>
      </c>
      <c r="D55" t="str">
        <f t="shared" si="8"/>
        <v/>
      </c>
      <c r="E55" t="str">
        <f>IF('Application Form'!B61="", "", 'Application Form'!B61)</f>
        <v/>
      </c>
      <c r="F55" t="str">
        <f t="shared" si="0"/>
        <v>WBYS 85K</v>
      </c>
      <c r="G55" t="str">
        <f>'Application Form'!J61&amp;
IF(AND('Application Form'!L61&lt;&gt;"", 'Application Form'!L61&lt;&gt;0), "+" &amp; 'Application Form'!L61, "") &amp;
IF(AND('Application Form'!N61&lt;&gt;"", 'Application Form'!N61&lt;&gt;0), "+" &amp; 'Application Form'!N61, "")</f>
        <v/>
      </c>
      <c r="H55" t="str">
        <f>IF(OR('Application Form'!E61="", 'Application Form'!E61=0), "", TEXT('Application Form'!E61, "000000000"))</f>
        <v/>
      </c>
      <c r="I55" t="str">
        <f>IF('Application Form'!D61="", "", 'Application Form'!D61)</f>
        <v/>
      </c>
      <c r="J55" t="str">
        <f>IF('Application Form'!C61="", "", 'Application Form'!C61)</f>
        <v/>
      </c>
      <c r="K55" t="str">
        <f>IF('Application Form'!G61="", "", 'Application Form'!G61)</f>
        <v/>
      </c>
      <c r="L55" t="str">
        <f>IF('Application Form'!H61="", "", 'Application Form'!H61)</f>
        <v/>
      </c>
      <c r="M55"/>
    </row>
    <row r="56" spans="1:13" x14ac:dyDescent="0.25">
      <c r="A56" t="s">
        <v>131</v>
      </c>
      <c r="B56" t="str">
        <f t="shared" si="7"/>
        <v/>
      </c>
      <c r="C56" t="s">
        <v>132</v>
      </c>
      <c r="D56" t="str">
        <f t="shared" si="8"/>
        <v/>
      </c>
      <c r="E56" t="str">
        <f>IF('Application Form'!B62="", "", 'Application Form'!B62)</f>
        <v/>
      </c>
      <c r="F56" t="str">
        <f t="shared" si="0"/>
        <v>WBYS 85K</v>
      </c>
      <c r="G56" t="str">
        <f>'Application Form'!J62&amp;
IF(AND('Application Form'!L62&lt;&gt;"", 'Application Form'!L62&lt;&gt;0), "+" &amp; 'Application Form'!L62, "") &amp;
IF(AND('Application Form'!N62&lt;&gt;"", 'Application Form'!N62&lt;&gt;0), "+" &amp; 'Application Form'!N62, "")</f>
        <v/>
      </c>
      <c r="H56" t="str">
        <f>IF(OR('Application Form'!E62="", 'Application Form'!E62=0), "", TEXT('Application Form'!E62, "000000000"))</f>
        <v/>
      </c>
      <c r="I56" t="str">
        <f>IF('Application Form'!D62="", "", 'Application Form'!D62)</f>
        <v/>
      </c>
      <c r="J56" t="str">
        <f>IF('Application Form'!C62="", "", 'Application Form'!C62)</f>
        <v/>
      </c>
      <c r="K56" t="str">
        <f>IF('Application Form'!G62="", "", 'Application Form'!G62)</f>
        <v/>
      </c>
      <c r="L56" t="str">
        <f>IF('Application Form'!H62="", "", 'Application Form'!H62)</f>
        <v/>
      </c>
      <c r="M56"/>
    </row>
    <row r="57" spans="1:13" x14ac:dyDescent="0.25">
      <c r="A57" t="s">
        <v>131</v>
      </c>
      <c r="B57" t="str">
        <f t="shared" si="7"/>
        <v/>
      </c>
      <c r="C57" t="s">
        <v>132</v>
      </c>
      <c r="D57" t="str">
        <f t="shared" si="8"/>
        <v/>
      </c>
      <c r="E57" t="str">
        <f>IF('Application Form'!B63="", "", 'Application Form'!B63)</f>
        <v/>
      </c>
      <c r="F57" t="str">
        <f t="shared" si="0"/>
        <v>WBYS 85K</v>
      </c>
      <c r="G57" t="str">
        <f>'Application Form'!J63&amp;
IF(AND('Application Form'!L63&lt;&gt;"", 'Application Form'!L63&lt;&gt;0), "+" &amp; 'Application Form'!L63, "") &amp;
IF(AND('Application Form'!N63&lt;&gt;"", 'Application Form'!N63&lt;&gt;0), "+" &amp; 'Application Form'!N63, "")</f>
        <v/>
      </c>
      <c r="H57" t="str">
        <f>IF(OR('Application Form'!E63="", 'Application Form'!E63=0), "", TEXT('Application Form'!E63, "000000000"))</f>
        <v/>
      </c>
      <c r="I57" t="str">
        <f>IF('Application Form'!D63="", "", 'Application Form'!D63)</f>
        <v/>
      </c>
      <c r="J57" t="str">
        <f>IF('Application Form'!C63="", "", 'Application Form'!C63)</f>
        <v/>
      </c>
      <c r="K57" t="str">
        <f>IF('Application Form'!G63="", "", 'Application Form'!G63)</f>
        <v/>
      </c>
      <c r="L57" t="str">
        <f>IF('Application Form'!H63="", "", 'Application Form'!H63)</f>
        <v/>
      </c>
      <c r="M57"/>
    </row>
    <row r="58" spans="1:13" x14ac:dyDescent="0.25">
      <c r="A58" t="s">
        <v>131</v>
      </c>
      <c r="B58" t="str">
        <f t="shared" si="7"/>
        <v/>
      </c>
      <c r="C58" t="s">
        <v>132</v>
      </c>
      <c r="D58" t="str">
        <f t="shared" si="8"/>
        <v/>
      </c>
      <c r="E58" t="str">
        <f>IF('Application Form'!B64="", "", 'Application Form'!B64)</f>
        <v/>
      </c>
      <c r="F58" t="str">
        <f t="shared" si="0"/>
        <v>WBYS 85K</v>
      </c>
      <c r="G58" t="str">
        <f>'Application Form'!J64&amp;
IF(AND('Application Form'!L64&lt;&gt;"", 'Application Form'!L64&lt;&gt;0), "+" &amp; 'Application Form'!L64, "") &amp;
IF(AND('Application Form'!N64&lt;&gt;"", 'Application Form'!N64&lt;&gt;0), "+" &amp; 'Application Form'!N64, "")</f>
        <v/>
      </c>
      <c r="H58" t="str">
        <f>IF(OR('Application Form'!E64="", 'Application Form'!E64=0), "", TEXT('Application Form'!E64, "000000000"))</f>
        <v/>
      </c>
      <c r="I58" t="str">
        <f>IF('Application Form'!D64="", "", 'Application Form'!D64)</f>
        <v/>
      </c>
      <c r="J58" t="str">
        <f>IF('Application Form'!C64="", "", 'Application Form'!C64)</f>
        <v/>
      </c>
      <c r="K58" t="str">
        <f>IF('Application Form'!G64="", "", 'Application Form'!G64)</f>
        <v/>
      </c>
      <c r="L58" t="str">
        <f>IF('Application Form'!H64="", "", 'Application Form'!H64)</f>
        <v/>
      </c>
      <c r="M58"/>
    </row>
    <row r="59" spans="1:13" x14ac:dyDescent="0.25">
      <c r="A59" t="s">
        <v>131</v>
      </c>
      <c r="B59" t="str">
        <f t="shared" ref="B59:B90" si="9">B7</f>
        <v/>
      </c>
      <c r="C59" t="s">
        <v>132</v>
      </c>
      <c r="D59" t="str">
        <f t="shared" si="8"/>
        <v/>
      </c>
      <c r="E59" t="str">
        <f>IF('Application Form'!B65="", "", 'Application Form'!B65)</f>
        <v/>
      </c>
      <c r="F59" t="str">
        <f t="shared" si="0"/>
        <v>WBYS 85K</v>
      </c>
      <c r="G59" t="str">
        <f>'Application Form'!J65&amp;
IF(AND('Application Form'!L65&lt;&gt;"", 'Application Form'!L65&lt;&gt;0), "+" &amp; 'Application Form'!L65, "") &amp;
IF(AND('Application Form'!N65&lt;&gt;"", 'Application Form'!N65&lt;&gt;0), "+" &amp; 'Application Form'!N65, "")</f>
        <v/>
      </c>
      <c r="H59" t="str">
        <f>IF(OR('Application Form'!E65="", 'Application Form'!E65=0), "", TEXT('Application Form'!E65, "000000000"))</f>
        <v/>
      </c>
      <c r="I59" t="str">
        <f>IF('Application Form'!D65="", "", 'Application Form'!D65)</f>
        <v/>
      </c>
      <c r="J59" t="str">
        <f>IF('Application Form'!C65="", "", 'Application Form'!C65)</f>
        <v/>
      </c>
      <c r="K59" t="str">
        <f>IF('Application Form'!G65="", "", 'Application Form'!G65)</f>
        <v/>
      </c>
      <c r="L59" t="str">
        <f>IF('Application Form'!H65="", "", 'Application Form'!H65)</f>
        <v/>
      </c>
      <c r="M59"/>
    </row>
    <row r="60" spans="1:13" x14ac:dyDescent="0.25">
      <c r="A60" t="s">
        <v>131</v>
      </c>
      <c r="B60" t="str">
        <f t="shared" si="9"/>
        <v/>
      </c>
      <c r="C60" t="s">
        <v>132</v>
      </c>
      <c r="D60" t="str">
        <f t="shared" si="8"/>
        <v/>
      </c>
      <c r="E60" t="str">
        <f>IF('Application Form'!B66="", "", 'Application Form'!B66)</f>
        <v/>
      </c>
      <c r="F60" t="str">
        <f t="shared" si="0"/>
        <v>WBYS 85K</v>
      </c>
      <c r="G60" t="str">
        <f>'Application Form'!J66&amp;
IF(AND('Application Form'!L66&lt;&gt;"", 'Application Form'!L66&lt;&gt;0), "+" &amp; 'Application Form'!L66, "") &amp;
IF(AND('Application Form'!N66&lt;&gt;"", 'Application Form'!N66&lt;&gt;0), "+" &amp; 'Application Form'!N66, "")</f>
        <v/>
      </c>
      <c r="H60" t="str">
        <f>IF(OR('Application Form'!E66="", 'Application Form'!E66=0), "", TEXT('Application Form'!E66, "000000000"))</f>
        <v/>
      </c>
      <c r="I60" t="str">
        <f>IF('Application Form'!D66="", "", 'Application Form'!D66)</f>
        <v/>
      </c>
      <c r="J60" t="str">
        <f>IF('Application Form'!C66="", "", 'Application Form'!C66)</f>
        <v/>
      </c>
      <c r="K60" t="str">
        <f>IF('Application Form'!G66="", "", 'Application Form'!G66)</f>
        <v/>
      </c>
      <c r="L60" t="str">
        <f>IF('Application Form'!H66="", "", 'Application Form'!H66)</f>
        <v/>
      </c>
      <c r="M60"/>
    </row>
    <row r="61" spans="1:13" x14ac:dyDescent="0.25">
      <c r="A61" t="s">
        <v>131</v>
      </c>
      <c r="B61" t="str">
        <f t="shared" si="9"/>
        <v/>
      </c>
      <c r="C61" t="s">
        <v>132</v>
      </c>
      <c r="D61" t="str">
        <f t="shared" si="8"/>
        <v/>
      </c>
      <c r="E61" t="str">
        <f>IF('Application Form'!B67="", "", 'Application Form'!B67)</f>
        <v/>
      </c>
      <c r="F61" t="str">
        <f t="shared" si="0"/>
        <v>WBYS 85K</v>
      </c>
      <c r="G61" t="str">
        <f>'Application Form'!J67&amp;
IF(AND('Application Form'!L67&lt;&gt;"", 'Application Form'!L67&lt;&gt;0), "+" &amp; 'Application Form'!L67, "") &amp;
IF(AND('Application Form'!N67&lt;&gt;"", 'Application Form'!N67&lt;&gt;0), "+" &amp; 'Application Form'!N67, "")</f>
        <v/>
      </c>
      <c r="H61" t="str">
        <f>IF(OR('Application Form'!E67="", 'Application Form'!E67=0), "", TEXT('Application Form'!E67, "000000000"))</f>
        <v/>
      </c>
      <c r="I61" t="str">
        <f>IF('Application Form'!D67="", "", 'Application Form'!D67)</f>
        <v/>
      </c>
      <c r="J61" t="str">
        <f>IF('Application Form'!C67="", "", 'Application Form'!C67)</f>
        <v/>
      </c>
      <c r="K61" t="str">
        <f>IF('Application Form'!G67="", "", 'Application Form'!G67)</f>
        <v/>
      </c>
      <c r="L61" t="str">
        <f>IF('Application Form'!H67="", "", 'Application Form'!H67)</f>
        <v/>
      </c>
      <c r="M61"/>
    </row>
    <row r="62" spans="1:13" x14ac:dyDescent="0.25">
      <c r="A62" t="s">
        <v>131</v>
      </c>
      <c r="B62" t="str">
        <f t="shared" si="9"/>
        <v/>
      </c>
      <c r="C62" t="s">
        <v>132</v>
      </c>
      <c r="D62" t="str">
        <f t="shared" si="8"/>
        <v/>
      </c>
      <c r="E62" t="str">
        <f>IF('Application Form'!B68="", "", 'Application Form'!B68)</f>
        <v/>
      </c>
      <c r="F62" t="str">
        <f t="shared" si="0"/>
        <v>WBYS 85K</v>
      </c>
      <c r="G62" t="str">
        <f>'Application Form'!J68&amp;
IF(AND('Application Form'!L68&lt;&gt;"", 'Application Form'!L68&lt;&gt;0), "+" &amp; 'Application Form'!L68, "") &amp;
IF(AND('Application Form'!N68&lt;&gt;"", 'Application Form'!N68&lt;&gt;0), "+" &amp; 'Application Form'!N68, "")</f>
        <v/>
      </c>
      <c r="H62" t="str">
        <f>IF(OR('Application Form'!E68="", 'Application Form'!E68=0), "", TEXT('Application Form'!E68, "000000000"))</f>
        <v/>
      </c>
      <c r="I62" t="str">
        <f>IF('Application Form'!D68="", "", 'Application Form'!D68)</f>
        <v/>
      </c>
      <c r="J62" t="str">
        <f>IF('Application Form'!C68="", "", 'Application Form'!C68)</f>
        <v/>
      </c>
      <c r="K62" t="str">
        <f>IF('Application Form'!G68="", "", 'Application Form'!G68)</f>
        <v/>
      </c>
      <c r="L62" t="str">
        <f>IF('Application Form'!H68="", "", 'Application Form'!H68)</f>
        <v/>
      </c>
      <c r="M62"/>
    </row>
    <row r="63" spans="1:13" x14ac:dyDescent="0.25">
      <c r="A63" t="s">
        <v>131</v>
      </c>
      <c r="B63" t="str">
        <f t="shared" si="9"/>
        <v/>
      </c>
      <c r="C63" t="s">
        <v>132</v>
      </c>
      <c r="D63" t="str">
        <f t="shared" si="8"/>
        <v/>
      </c>
      <c r="E63" t="str">
        <f>IF('Application Form'!B69="", "", 'Application Form'!B69)</f>
        <v/>
      </c>
      <c r="F63" t="str">
        <f t="shared" si="0"/>
        <v>WBYS 85K</v>
      </c>
      <c r="G63" t="str">
        <f>'Application Form'!J69&amp;
IF(AND('Application Form'!L69&lt;&gt;"", 'Application Form'!L69&lt;&gt;0), "+" &amp; 'Application Form'!L69, "") &amp;
IF(AND('Application Form'!N69&lt;&gt;"", 'Application Form'!N69&lt;&gt;0), "+" &amp; 'Application Form'!N69, "")</f>
        <v/>
      </c>
      <c r="H63" t="str">
        <f>IF(OR('Application Form'!E69="", 'Application Form'!E69=0), "", TEXT('Application Form'!E69, "000000000"))</f>
        <v/>
      </c>
      <c r="I63" t="str">
        <f>IF('Application Form'!D69="", "", 'Application Form'!D69)</f>
        <v/>
      </c>
      <c r="J63" t="str">
        <f>IF('Application Form'!C69="", "", 'Application Form'!C69)</f>
        <v/>
      </c>
      <c r="K63" t="str">
        <f>IF('Application Form'!G69="", "", 'Application Form'!G69)</f>
        <v/>
      </c>
      <c r="L63" t="str">
        <f>IF('Application Form'!H69="", "", 'Application Form'!H69)</f>
        <v/>
      </c>
      <c r="M63"/>
    </row>
    <row r="64" spans="1:13" x14ac:dyDescent="0.25">
      <c r="A64" t="s">
        <v>131</v>
      </c>
      <c r="B64" t="str">
        <f t="shared" si="9"/>
        <v/>
      </c>
      <c r="C64" t="s">
        <v>132</v>
      </c>
      <c r="D64" t="str">
        <f t="shared" si="8"/>
        <v/>
      </c>
      <c r="E64" t="str">
        <f>IF('Application Form'!B70="", "", 'Application Form'!B70)</f>
        <v/>
      </c>
      <c r="F64" t="str">
        <f t="shared" si="0"/>
        <v>WBYS 85K</v>
      </c>
      <c r="G64" t="str">
        <f>'Application Form'!J70&amp;
IF(AND('Application Form'!L70&lt;&gt;"", 'Application Form'!L70&lt;&gt;0), "+" &amp; 'Application Form'!L70, "") &amp;
IF(AND('Application Form'!N70&lt;&gt;"", 'Application Form'!N70&lt;&gt;0), "+" &amp; 'Application Form'!N70, "")</f>
        <v/>
      </c>
      <c r="H64" t="str">
        <f>IF(OR('Application Form'!E70="", 'Application Form'!E70=0), "", TEXT('Application Form'!E70, "000000000"))</f>
        <v/>
      </c>
      <c r="I64" t="str">
        <f>IF('Application Form'!D70="", "", 'Application Form'!D70)</f>
        <v/>
      </c>
      <c r="J64" t="str">
        <f>IF('Application Form'!C70="", "", 'Application Form'!C70)</f>
        <v/>
      </c>
      <c r="K64" t="str">
        <f>IF('Application Form'!G70="", "", 'Application Form'!G70)</f>
        <v/>
      </c>
      <c r="L64" t="str">
        <f>IF('Application Form'!H70="", "", 'Application Form'!H70)</f>
        <v/>
      </c>
      <c r="M64"/>
    </row>
    <row r="65" spans="1:13" x14ac:dyDescent="0.25">
      <c r="A65" t="s">
        <v>131</v>
      </c>
      <c r="B65" t="str">
        <f t="shared" si="9"/>
        <v/>
      </c>
      <c r="C65" t="s">
        <v>132</v>
      </c>
      <c r="D65" t="str">
        <f t="shared" si="8"/>
        <v/>
      </c>
      <c r="E65" t="str">
        <f>IF('Application Form'!B71="", "", 'Application Form'!B71)</f>
        <v/>
      </c>
      <c r="F65" t="str">
        <f t="shared" si="0"/>
        <v>WBYS 85K</v>
      </c>
      <c r="G65" t="str">
        <f>'Application Form'!J71&amp;
IF(AND('Application Form'!L71&lt;&gt;"", 'Application Form'!L71&lt;&gt;0), "+" &amp; 'Application Form'!L71, "") &amp;
IF(AND('Application Form'!N71&lt;&gt;"", 'Application Form'!N71&lt;&gt;0), "+" &amp; 'Application Form'!N71, "")</f>
        <v/>
      </c>
      <c r="H65" t="str">
        <f>IF(OR('Application Form'!E71="", 'Application Form'!E71=0), "", TEXT('Application Form'!E71, "000000000"))</f>
        <v/>
      </c>
      <c r="I65" t="str">
        <f>IF('Application Form'!D71="", "", 'Application Form'!D71)</f>
        <v/>
      </c>
      <c r="J65" t="str">
        <f>IF('Application Form'!C71="", "", 'Application Form'!C71)</f>
        <v/>
      </c>
      <c r="K65" t="str">
        <f>IF('Application Form'!G71="", "", 'Application Form'!G71)</f>
        <v/>
      </c>
      <c r="L65" t="str">
        <f>IF('Application Form'!H71="", "", 'Application Form'!H71)</f>
        <v/>
      </c>
      <c r="M65"/>
    </row>
    <row r="66" spans="1:13" x14ac:dyDescent="0.25">
      <c r="A66" t="s">
        <v>131</v>
      </c>
      <c r="B66" t="str">
        <f t="shared" si="9"/>
        <v/>
      </c>
      <c r="C66" t="s">
        <v>132</v>
      </c>
      <c r="D66" t="str">
        <f t="shared" si="8"/>
        <v/>
      </c>
      <c r="E66" t="str">
        <f>IF('Application Form'!B72="", "", 'Application Form'!B72)</f>
        <v/>
      </c>
      <c r="F66" t="str">
        <f t="shared" si="0"/>
        <v>WBYS 85K</v>
      </c>
      <c r="G66" t="str">
        <f>'Application Form'!J72&amp;
IF(AND('Application Form'!L72&lt;&gt;"", 'Application Form'!L72&lt;&gt;0), "+" &amp; 'Application Form'!L72, "") &amp;
IF(AND('Application Form'!N72&lt;&gt;"", 'Application Form'!N72&lt;&gt;0), "+" &amp; 'Application Form'!N72, "")</f>
        <v/>
      </c>
      <c r="H66" t="str">
        <f>IF(OR('Application Form'!E72="", 'Application Form'!E72=0), "", TEXT('Application Form'!E72, "000000000"))</f>
        <v/>
      </c>
      <c r="I66" t="str">
        <f>IF('Application Form'!D72="", "", 'Application Form'!D72)</f>
        <v/>
      </c>
      <c r="J66" t="str">
        <f>IF('Application Form'!C72="", "", 'Application Form'!C72)</f>
        <v/>
      </c>
      <c r="K66" t="str">
        <f>IF('Application Form'!G72="", "", 'Application Form'!G72)</f>
        <v/>
      </c>
      <c r="L66" t="str">
        <f>IF('Application Form'!H72="", "", 'Application Form'!H72)</f>
        <v/>
      </c>
      <c r="M66"/>
    </row>
    <row r="67" spans="1:13" x14ac:dyDescent="0.25">
      <c r="A67" t="s">
        <v>131</v>
      </c>
      <c r="B67" t="str">
        <f t="shared" si="9"/>
        <v/>
      </c>
      <c r="C67" t="s">
        <v>132</v>
      </c>
      <c r="D67" t="str">
        <f t="shared" si="8"/>
        <v/>
      </c>
      <c r="E67" t="str">
        <f>IF('Application Form'!B73="", "", 'Application Form'!B73)</f>
        <v/>
      </c>
      <c r="F67" t="str">
        <f t="shared" si="0"/>
        <v>WBYS 85K</v>
      </c>
      <c r="G67" t="str">
        <f>'Application Form'!J73&amp;
IF(AND('Application Form'!L73&lt;&gt;"", 'Application Form'!L73&lt;&gt;0), "+" &amp; 'Application Form'!L73, "") &amp;
IF(AND('Application Form'!N73&lt;&gt;"", 'Application Form'!N73&lt;&gt;0), "+" &amp; 'Application Form'!N73, "")</f>
        <v/>
      </c>
      <c r="H67" t="str">
        <f>IF(OR('Application Form'!E73="", 'Application Form'!E73=0), "", TEXT('Application Form'!E73, "000000000"))</f>
        <v/>
      </c>
      <c r="I67" t="str">
        <f>IF('Application Form'!D73="", "", 'Application Form'!D73)</f>
        <v/>
      </c>
      <c r="J67" t="str">
        <f>IF('Application Form'!C73="", "", 'Application Form'!C73)</f>
        <v/>
      </c>
      <c r="K67" t="str">
        <f>IF('Application Form'!G73="", "", 'Application Form'!G73)</f>
        <v/>
      </c>
      <c r="L67" t="str">
        <f>IF('Application Form'!H73="", "", 'Application Form'!H73)</f>
        <v/>
      </c>
      <c r="M67"/>
    </row>
    <row r="68" spans="1:13" x14ac:dyDescent="0.25">
      <c r="A68" t="s">
        <v>131</v>
      </c>
      <c r="B68" t="str">
        <f t="shared" si="9"/>
        <v/>
      </c>
      <c r="C68" t="s">
        <v>132</v>
      </c>
      <c r="D68" t="str">
        <f t="shared" si="8"/>
        <v/>
      </c>
      <c r="E68" t="str">
        <f>IF('Application Form'!B74="", "", 'Application Form'!B74)</f>
        <v/>
      </c>
      <c r="F68" t="str">
        <f t="shared" si="0"/>
        <v>WBYS 85K</v>
      </c>
      <c r="G68" t="str">
        <f>'Application Form'!J74&amp;
IF(AND('Application Form'!L74&lt;&gt;"", 'Application Form'!L74&lt;&gt;0), "+" &amp; 'Application Form'!L74, "") &amp;
IF(AND('Application Form'!N74&lt;&gt;"", 'Application Form'!N74&lt;&gt;0), "+" &amp; 'Application Form'!N74, "")</f>
        <v/>
      </c>
      <c r="H68" t="str">
        <f>IF(OR('Application Form'!E74="", 'Application Form'!E74=0), "", TEXT('Application Form'!E74, "000000000"))</f>
        <v/>
      </c>
      <c r="I68" t="str">
        <f>IF('Application Form'!D74="", "", 'Application Form'!D74)</f>
        <v/>
      </c>
      <c r="J68" t="str">
        <f>IF('Application Form'!C74="", "", 'Application Form'!C74)</f>
        <v/>
      </c>
      <c r="K68" t="str">
        <f>IF('Application Form'!G74="", "", 'Application Form'!G74)</f>
        <v/>
      </c>
      <c r="L68" t="str">
        <f>IF('Application Form'!H74="", "", 'Application Form'!H74)</f>
        <v/>
      </c>
      <c r="M68"/>
    </row>
    <row r="69" spans="1:13" x14ac:dyDescent="0.25">
      <c r="A69" t="s">
        <v>131</v>
      </c>
      <c r="B69" t="str">
        <f t="shared" si="9"/>
        <v/>
      </c>
      <c r="C69" t="s">
        <v>132</v>
      </c>
      <c r="D69" t="str">
        <f t="shared" si="8"/>
        <v/>
      </c>
      <c r="E69" t="str">
        <f>IF('Application Form'!B75="", "", 'Application Form'!B75)</f>
        <v/>
      </c>
      <c r="F69" t="str">
        <f t="shared" si="0"/>
        <v>WBYS 85K</v>
      </c>
      <c r="G69" t="str">
        <f>'Application Form'!J75&amp;
IF(AND('Application Form'!L75&lt;&gt;"", 'Application Form'!L75&lt;&gt;0), "+" &amp; 'Application Form'!L75, "") &amp;
IF(AND('Application Form'!N75&lt;&gt;"", 'Application Form'!N75&lt;&gt;0), "+" &amp; 'Application Form'!N75, "")</f>
        <v/>
      </c>
      <c r="H69" t="str">
        <f>IF(OR('Application Form'!E75="", 'Application Form'!E75=0), "", TEXT('Application Form'!E75, "000000000"))</f>
        <v/>
      </c>
      <c r="I69" t="str">
        <f>IF('Application Form'!D75="", "", 'Application Form'!D75)</f>
        <v/>
      </c>
      <c r="J69" t="str">
        <f>IF('Application Form'!C75="", "", 'Application Form'!C75)</f>
        <v/>
      </c>
      <c r="K69" t="str">
        <f>IF('Application Form'!G75="", "", 'Application Form'!G75)</f>
        <v/>
      </c>
      <c r="L69" t="str">
        <f>IF('Application Form'!H75="", "", 'Application Form'!H75)</f>
        <v/>
      </c>
      <c r="M69"/>
    </row>
    <row r="70" spans="1:13" x14ac:dyDescent="0.25">
      <c r="A70" t="s">
        <v>131</v>
      </c>
      <c r="B70" t="str">
        <f t="shared" si="9"/>
        <v/>
      </c>
      <c r="C70" t="s">
        <v>132</v>
      </c>
      <c r="D70" t="str">
        <f t="shared" si="8"/>
        <v/>
      </c>
      <c r="E70" t="str">
        <f>IF('Application Form'!B76="", "", 'Application Form'!B76)</f>
        <v/>
      </c>
      <c r="F70" t="str">
        <f t="shared" si="0"/>
        <v>WBYS 85K</v>
      </c>
      <c r="G70" t="str">
        <f>'Application Form'!J76&amp;
IF(AND('Application Form'!L76&lt;&gt;"", 'Application Form'!L76&lt;&gt;0), "+" &amp; 'Application Form'!L76, "") &amp;
IF(AND('Application Form'!N76&lt;&gt;"", 'Application Form'!N76&lt;&gt;0), "+" &amp; 'Application Form'!N76, "")</f>
        <v/>
      </c>
      <c r="H70" t="str">
        <f>IF(OR('Application Form'!E76="", 'Application Form'!E76=0), "", TEXT('Application Form'!E76, "000000000"))</f>
        <v/>
      </c>
      <c r="I70" t="str">
        <f>IF('Application Form'!D76="", "", 'Application Form'!D76)</f>
        <v/>
      </c>
      <c r="J70" t="str">
        <f>IF('Application Form'!C76="", "", 'Application Form'!C76)</f>
        <v/>
      </c>
      <c r="K70" t="str">
        <f>IF('Application Form'!G76="", "", 'Application Form'!G76)</f>
        <v/>
      </c>
      <c r="L70" t="str">
        <f>IF('Application Form'!H76="", "", 'Application Form'!H76)</f>
        <v/>
      </c>
      <c r="M70"/>
    </row>
    <row r="71" spans="1:13" x14ac:dyDescent="0.25">
      <c r="A71" t="s">
        <v>131</v>
      </c>
      <c r="B71" t="str">
        <f t="shared" si="9"/>
        <v/>
      </c>
      <c r="C71" t="s">
        <v>132</v>
      </c>
      <c r="D71" t="str">
        <f t="shared" ref="D71:D102" si="10">D7</f>
        <v/>
      </c>
      <c r="E71" t="str">
        <f>IF('Application Form'!B77="", "", 'Application Form'!B77)</f>
        <v/>
      </c>
      <c r="F71" t="str">
        <f t="shared" si="0"/>
        <v>WBYS 85K</v>
      </c>
      <c r="G71" t="str">
        <f>'Application Form'!J77&amp;
IF(AND('Application Form'!L77&lt;&gt;"", 'Application Form'!L77&lt;&gt;0), "+" &amp; 'Application Form'!L77, "") &amp;
IF(AND('Application Form'!N77&lt;&gt;"", 'Application Form'!N77&lt;&gt;0), "+" &amp; 'Application Form'!N77, "")</f>
        <v/>
      </c>
      <c r="H71" t="str">
        <f>IF(OR('Application Form'!E77="", 'Application Form'!E77=0), "", TEXT('Application Form'!E77, "000000000"))</f>
        <v/>
      </c>
      <c r="I71" t="str">
        <f>IF('Application Form'!D77="", "", 'Application Form'!D77)</f>
        <v/>
      </c>
      <c r="J71" t="str">
        <f>IF('Application Form'!C77="", "", 'Application Form'!C77)</f>
        <v/>
      </c>
      <c r="K71" t="str">
        <f>IF('Application Form'!G77="", "", 'Application Form'!G77)</f>
        <v/>
      </c>
      <c r="L71" t="str">
        <f>IF('Application Form'!H77="", "", 'Application Form'!H77)</f>
        <v/>
      </c>
      <c r="M71"/>
    </row>
    <row r="72" spans="1:13" x14ac:dyDescent="0.25">
      <c r="A72" t="s">
        <v>131</v>
      </c>
      <c r="B72" t="str">
        <f t="shared" si="9"/>
        <v/>
      </c>
      <c r="C72" t="s">
        <v>132</v>
      </c>
      <c r="D72" t="str">
        <f t="shared" si="10"/>
        <v/>
      </c>
      <c r="E72" t="str">
        <f>IF('Application Form'!B78="", "", 'Application Form'!B78)</f>
        <v/>
      </c>
      <c r="F72" t="str">
        <f t="shared" ref="F72:F135" si="11">IF(OR(G72="1501", G72="1502", G72="1505", G72="1501+1502", G72="1502+1501"), "WBYS 85K No Chip", "WBYS 85K")</f>
        <v>WBYS 85K</v>
      </c>
      <c r="G72" t="str">
        <f>'Application Form'!J78&amp;
IF(AND('Application Form'!L78&lt;&gt;"", 'Application Form'!L78&lt;&gt;0), "+" &amp; 'Application Form'!L78, "") &amp;
IF(AND('Application Form'!N78&lt;&gt;"", 'Application Form'!N78&lt;&gt;0), "+" &amp; 'Application Form'!N78, "")</f>
        <v/>
      </c>
      <c r="H72" t="str">
        <f>IF(OR('Application Form'!E78="", 'Application Form'!E78=0), "", TEXT('Application Form'!E78, "000000000"))</f>
        <v/>
      </c>
      <c r="I72" t="str">
        <f>IF('Application Form'!D78="", "", 'Application Form'!D78)</f>
        <v/>
      </c>
      <c r="J72" t="str">
        <f>IF('Application Form'!C78="", "", 'Application Form'!C78)</f>
        <v/>
      </c>
      <c r="K72" t="str">
        <f>IF('Application Form'!G78="", "", 'Application Form'!G78)</f>
        <v/>
      </c>
      <c r="L72" t="str">
        <f>IF('Application Form'!H78="", "", 'Application Form'!H78)</f>
        <v/>
      </c>
      <c r="M72"/>
    </row>
    <row r="73" spans="1:13" x14ac:dyDescent="0.25">
      <c r="A73" t="s">
        <v>131</v>
      </c>
      <c r="B73" t="str">
        <f t="shared" si="9"/>
        <v/>
      </c>
      <c r="C73" t="s">
        <v>132</v>
      </c>
      <c r="D73" t="str">
        <f t="shared" si="10"/>
        <v/>
      </c>
      <c r="E73" t="str">
        <f>IF('Application Form'!B79="", "", 'Application Form'!B79)</f>
        <v/>
      </c>
      <c r="F73" t="str">
        <f t="shared" si="11"/>
        <v>WBYS 85K</v>
      </c>
      <c r="G73" t="str">
        <f>'Application Form'!J79&amp;
IF(AND('Application Form'!L79&lt;&gt;"", 'Application Form'!L79&lt;&gt;0), "+" &amp; 'Application Form'!L79, "") &amp;
IF(AND('Application Form'!N79&lt;&gt;"", 'Application Form'!N79&lt;&gt;0), "+" &amp; 'Application Form'!N79, "")</f>
        <v/>
      </c>
      <c r="H73" t="str">
        <f>IF(OR('Application Form'!E79="", 'Application Form'!E79=0), "", TEXT('Application Form'!E79, "000000000"))</f>
        <v/>
      </c>
      <c r="I73" t="str">
        <f>IF('Application Form'!D79="", "", 'Application Form'!D79)</f>
        <v/>
      </c>
      <c r="J73" t="str">
        <f>IF('Application Form'!C79="", "", 'Application Form'!C79)</f>
        <v/>
      </c>
      <c r="K73" t="str">
        <f>IF('Application Form'!G79="", "", 'Application Form'!G79)</f>
        <v/>
      </c>
      <c r="L73" t="str">
        <f>IF('Application Form'!H79="", "", 'Application Form'!H79)</f>
        <v/>
      </c>
      <c r="M73"/>
    </row>
    <row r="74" spans="1:13" x14ac:dyDescent="0.25">
      <c r="A74" t="s">
        <v>131</v>
      </c>
      <c r="B74" t="str">
        <f t="shared" si="9"/>
        <v/>
      </c>
      <c r="C74" t="s">
        <v>132</v>
      </c>
      <c r="D74" t="str">
        <f t="shared" si="10"/>
        <v/>
      </c>
      <c r="E74" t="str">
        <f>IF('Application Form'!B80="", "", 'Application Form'!B80)</f>
        <v/>
      </c>
      <c r="F74" t="str">
        <f t="shared" si="11"/>
        <v>WBYS 85K</v>
      </c>
      <c r="G74" t="str">
        <f>'Application Form'!J80&amp;
IF(AND('Application Form'!L80&lt;&gt;"", 'Application Form'!L80&lt;&gt;0), "+" &amp; 'Application Form'!L80, "") &amp;
IF(AND('Application Form'!N80&lt;&gt;"", 'Application Form'!N80&lt;&gt;0), "+" &amp; 'Application Form'!N80, "")</f>
        <v/>
      </c>
      <c r="H74" t="str">
        <f>IF(OR('Application Form'!E80="", 'Application Form'!E80=0), "", TEXT('Application Form'!E80, "000000000"))</f>
        <v/>
      </c>
      <c r="I74" t="str">
        <f>IF('Application Form'!D80="", "", 'Application Form'!D80)</f>
        <v/>
      </c>
      <c r="J74" t="str">
        <f>IF('Application Form'!C80="", "", 'Application Form'!C80)</f>
        <v/>
      </c>
      <c r="K74" t="str">
        <f>IF('Application Form'!G80="", "", 'Application Form'!G80)</f>
        <v/>
      </c>
      <c r="L74" t="str">
        <f>IF('Application Form'!H80="", "", 'Application Form'!H80)</f>
        <v/>
      </c>
      <c r="M74"/>
    </row>
    <row r="75" spans="1:13" x14ac:dyDescent="0.25">
      <c r="A75" t="s">
        <v>131</v>
      </c>
      <c r="B75" t="str">
        <f t="shared" si="9"/>
        <v/>
      </c>
      <c r="C75" t="s">
        <v>132</v>
      </c>
      <c r="D75" t="str">
        <f t="shared" si="10"/>
        <v/>
      </c>
      <c r="E75" t="str">
        <f>IF('Application Form'!B81="", "", 'Application Form'!B81)</f>
        <v/>
      </c>
      <c r="F75" t="str">
        <f t="shared" si="11"/>
        <v>WBYS 85K</v>
      </c>
      <c r="G75" t="str">
        <f>'Application Form'!J81&amp;
IF(AND('Application Form'!L81&lt;&gt;"", 'Application Form'!L81&lt;&gt;0), "+" &amp; 'Application Form'!L81, "") &amp;
IF(AND('Application Form'!N81&lt;&gt;"", 'Application Form'!N81&lt;&gt;0), "+" &amp; 'Application Form'!N81, "")</f>
        <v/>
      </c>
      <c r="H75" t="str">
        <f>IF(OR('Application Form'!E81="", 'Application Form'!E81=0), "", TEXT('Application Form'!E81, "000000000"))</f>
        <v/>
      </c>
      <c r="I75" t="str">
        <f>IF('Application Form'!D81="", "", 'Application Form'!D81)</f>
        <v/>
      </c>
      <c r="J75" t="str">
        <f>IF('Application Form'!C81="", "", 'Application Form'!C81)</f>
        <v/>
      </c>
      <c r="K75" t="str">
        <f>IF('Application Form'!G81="", "", 'Application Form'!G81)</f>
        <v/>
      </c>
      <c r="L75" t="str">
        <f>IF('Application Form'!H81="", "", 'Application Form'!H81)</f>
        <v/>
      </c>
      <c r="M75"/>
    </row>
    <row r="76" spans="1:13" x14ac:dyDescent="0.25">
      <c r="A76" t="s">
        <v>131</v>
      </c>
      <c r="B76" t="str">
        <f t="shared" si="9"/>
        <v/>
      </c>
      <c r="C76" t="s">
        <v>132</v>
      </c>
      <c r="D76" t="str">
        <f t="shared" si="10"/>
        <v/>
      </c>
      <c r="E76" t="str">
        <f>IF('Application Form'!B82="", "", 'Application Form'!B82)</f>
        <v/>
      </c>
      <c r="F76" t="str">
        <f t="shared" si="11"/>
        <v>WBYS 85K</v>
      </c>
      <c r="G76" t="str">
        <f>'Application Form'!J82&amp;
IF(AND('Application Form'!L82&lt;&gt;"", 'Application Form'!L82&lt;&gt;0), "+" &amp; 'Application Form'!L82, "") &amp;
IF(AND('Application Form'!N82&lt;&gt;"", 'Application Form'!N82&lt;&gt;0), "+" &amp; 'Application Form'!N82, "")</f>
        <v/>
      </c>
      <c r="H76" t="str">
        <f>IF(OR('Application Form'!E82="", 'Application Form'!E82=0), "", TEXT('Application Form'!E82, "000000000"))</f>
        <v/>
      </c>
      <c r="I76" t="str">
        <f>IF('Application Form'!D82="", "", 'Application Form'!D82)</f>
        <v/>
      </c>
      <c r="J76" t="str">
        <f>IF('Application Form'!C82="", "", 'Application Form'!C82)</f>
        <v/>
      </c>
      <c r="K76" t="str">
        <f>IF('Application Form'!G82="", "", 'Application Form'!G82)</f>
        <v/>
      </c>
      <c r="L76" t="str">
        <f>IF('Application Form'!H82="", "", 'Application Form'!H82)</f>
        <v/>
      </c>
      <c r="M76"/>
    </row>
    <row r="77" spans="1:13" x14ac:dyDescent="0.25">
      <c r="A77" t="s">
        <v>131</v>
      </c>
      <c r="B77" t="str">
        <f t="shared" si="9"/>
        <v/>
      </c>
      <c r="C77" t="s">
        <v>132</v>
      </c>
      <c r="D77" t="str">
        <f t="shared" si="10"/>
        <v/>
      </c>
      <c r="E77" t="str">
        <f>IF('Application Form'!B83="", "", 'Application Form'!B83)</f>
        <v/>
      </c>
      <c r="F77" t="str">
        <f t="shared" si="11"/>
        <v>WBYS 85K</v>
      </c>
      <c r="G77" t="str">
        <f>'Application Form'!J83&amp;
IF(AND('Application Form'!L83&lt;&gt;"", 'Application Form'!L83&lt;&gt;0), "+" &amp; 'Application Form'!L83, "") &amp;
IF(AND('Application Form'!N83&lt;&gt;"", 'Application Form'!N83&lt;&gt;0), "+" &amp; 'Application Form'!N83, "")</f>
        <v/>
      </c>
      <c r="H77" t="str">
        <f>IF(OR('Application Form'!E83="", 'Application Form'!E83=0), "", TEXT('Application Form'!E83, "000000000"))</f>
        <v/>
      </c>
      <c r="I77" t="str">
        <f>IF('Application Form'!D83="", "", 'Application Form'!D83)</f>
        <v/>
      </c>
      <c r="J77" t="str">
        <f>IF('Application Form'!C83="", "", 'Application Form'!C83)</f>
        <v/>
      </c>
      <c r="K77" t="str">
        <f>IF('Application Form'!G83="", "", 'Application Form'!G83)</f>
        <v/>
      </c>
      <c r="L77" t="str">
        <f>IF('Application Form'!H83="", "", 'Application Form'!H83)</f>
        <v/>
      </c>
      <c r="M77"/>
    </row>
    <row r="78" spans="1:13" x14ac:dyDescent="0.25">
      <c r="A78" t="s">
        <v>131</v>
      </c>
      <c r="B78" t="str">
        <f t="shared" si="9"/>
        <v/>
      </c>
      <c r="C78" t="s">
        <v>132</v>
      </c>
      <c r="D78" t="str">
        <f t="shared" si="10"/>
        <v/>
      </c>
      <c r="E78" t="str">
        <f>IF('Application Form'!B84="", "", 'Application Form'!B84)</f>
        <v/>
      </c>
      <c r="F78" t="str">
        <f t="shared" si="11"/>
        <v>WBYS 85K</v>
      </c>
      <c r="G78" t="str">
        <f>'Application Form'!J84&amp;
IF(AND('Application Form'!L84&lt;&gt;"", 'Application Form'!L84&lt;&gt;0), "+" &amp; 'Application Form'!L84, "") &amp;
IF(AND('Application Form'!N84&lt;&gt;"", 'Application Form'!N84&lt;&gt;0), "+" &amp; 'Application Form'!N84, "")</f>
        <v/>
      </c>
      <c r="H78" t="str">
        <f>IF(OR('Application Form'!E84="", 'Application Form'!E84=0), "", TEXT('Application Form'!E84, "000000000"))</f>
        <v/>
      </c>
      <c r="I78" t="str">
        <f>IF('Application Form'!D84="", "", 'Application Form'!D84)</f>
        <v/>
      </c>
      <c r="J78" t="str">
        <f>IF('Application Form'!C84="", "", 'Application Form'!C84)</f>
        <v/>
      </c>
      <c r="K78" t="str">
        <f>IF('Application Form'!G84="", "", 'Application Form'!G84)</f>
        <v/>
      </c>
      <c r="L78" t="str">
        <f>IF('Application Form'!H84="", "", 'Application Form'!H84)</f>
        <v/>
      </c>
      <c r="M78"/>
    </row>
    <row r="79" spans="1:13" x14ac:dyDescent="0.25">
      <c r="A79" t="s">
        <v>131</v>
      </c>
      <c r="B79" t="str">
        <f t="shared" si="9"/>
        <v/>
      </c>
      <c r="C79" t="s">
        <v>132</v>
      </c>
      <c r="D79" t="str">
        <f t="shared" si="10"/>
        <v/>
      </c>
      <c r="E79" t="str">
        <f>IF('Application Form'!B85="", "", 'Application Form'!B85)</f>
        <v/>
      </c>
      <c r="F79" t="str">
        <f t="shared" si="11"/>
        <v>WBYS 85K</v>
      </c>
      <c r="G79" t="str">
        <f>'Application Form'!J85&amp;
IF(AND('Application Form'!L85&lt;&gt;"", 'Application Form'!L85&lt;&gt;0), "+" &amp; 'Application Form'!L85, "") &amp;
IF(AND('Application Form'!N85&lt;&gt;"", 'Application Form'!N85&lt;&gt;0), "+" &amp; 'Application Form'!N85, "")</f>
        <v/>
      </c>
      <c r="H79" t="str">
        <f>IF(OR('Application Form'!E85="", 'Application Form'!E85=0), "", TEXT('Application Form'!E85, "000000000"))</f>
        <v/>
      </c>
      <c r="I79" t="str">
        <f>IF('Application Form'!D85="", "", 'Application Form'!D85)</f>
        <v/>
      </c>
      <c r="J79" t="str">
        <f>IF('Application Form'!C85="", "", 'Application Form'!C85)</f>
        <v/>
      </c>
      <c r="K79" t="str">
        <f>IF('Application Form'!G85="", "", 'Application Form'!G85)</f>
        <v/>
      </c>
      <c r="L79" t="str">
        <f>IF('Application Form'!H85="", "", 'Application Form'!H85)</f>
        <v/>
      </c>
      <c r="M79"/>
    </row>
    <row r="80" spans="1:13" x14ac:dyDescent="0.25">
      <c r="A80" t="s">
        <v>131</v>
      </c>
      <c r="B80" t="str">
        <f t="shared" si="9"/>
        <v/>
      </c>
      <c r="C80" t="s">
        <v>132</v>
      </c>
      <c r="D80" t="str">
        <f t="shared" si="10"/>
        <v/>
      </c>
      <c r="E80" t="str">
        <f>IF('Application Form'!B86="", "", 'Application Form'!B86)</f>
        <v/>
      </c>
      <c r="F80" t="str">
        <f t="shared" si="11"/>
        <v>WBYS 85K</v>
      </c>
      <c r="G80" t="str">
        <f>'Application Form'!J86&amp;
IF(AND('Application Form'!L86&lt;&gt;"", 'Application Form'!L86&lt;&gt;0), "+" &amp; 'Application Form'!L86, "") &amp;
IF(AND('Application Form'!N86&lt;&gt;"", 'Application Form'!N86&lt;&gt;0), "+" &amp; 'Application Form'!N86, "")</f>
        <v/>
      </c>
      <c r="H80" t="str">
        <f>IF(OR('Application Form'!E86="", 'Application Form'!E86=0), "", TEXT('Application Form'!E86, "000000000"))</f>
        <v/>
      </c>
      <c r="I80" t="str">
        <f>IF('Application Form'!D86="", "", 'Application Form'!D86)</f>
        <v/>
      </c>
      <c r="J80" t="str">
        <f>IF('Application Form'!C86="", "", 'Application Form'!C86)</f>
        <v/>
      </c>
      <c r="K80" t="str">
        <f>IF('Application Form'!G86="", "", 'Application Form'!G86)</f>
        <v/>
      </c>
      <c r="L80" t="str">
        <f>IF('Application Form'!H86="", "", 'Application Form'!H86)</f>
        <v/>
      </c>
      <c r="M80"/>
    </row>
    <row r="81" spans="1:13" x14ac:dyDescent="0.25">
      <c r="A81" t="s">
        <v>131</v>
      </c>
      <c r="B81" t="str">
        <f t="shared" si="9"/>
        <v/>
      </c>
      <c r="C81" t="s">
        <v>132</v>
      </c>
      <c r="D81" t="str">
        <f t="shared" si="10"/>
        <v/>
      </c>
      <c r="E81" t="str">
        <f>IF('Application Form'!B87="", "", 'Application Form'!B87)</f>
        <v/>
      </c>
      <c r="F81" t="str">
        <f t="shared" si="11"/>
        <v>WBYS 85K</v>
      </c>
      <c r="G81" t="str">
        <f>'Application Form'!J87&amp;
IF(AND('Application Form'!L87&lt;&gt;"", 'Application Form'!L87&lt;&gt;0), "+" &amp; 'Application Form'!L87, "") &amp;
IF(AND('Application Form'!N87&lt;&gt;"", 'Application Form'!N87&lt;&gt;0), "+" &amp; 'Application Form'!N87, "")</f>
        <v/>
      </c>
      <c r="H81" t="str">
        <f>IF(OR('Application Form'!E87="", 'Application Form'!E87=0), "", TEXT('Application Form'!E87, "000000000"))</f>
        <v/>
      </c>
      <c r="I81" t="str">
        <f>IF('Application Form'!D87="", "", 'Application Form'!D87)</f>
        <v/>
      </c>
      <c r="J81" t="str">
        <f>IF('Application Form'!C87="", "", 'Application Form'!C87)</f>
        <v/>
      </c>
      <c r="K81" t="str">
        <f>IF('Application Form'!G87="", "", 'Application Form'!G87)</f>
        <v/>
      </c>
      <c r="L81" t="str">
        <f>IF('Application Form'!H87="", "", 'Application Form'!H87)</f>
        <v/>
      </c>
      <c r="M81"/>
    </row>
    <row r="82" spans="1:13" x14ac:dyDescent="0.25">
      <c r="A82" t="s">
        <v>131</v>
      </c>
      <c r="B82" t="str">
        <f t="shared" si="9"/>
        <v/>
      </c>
      <c r="C82" t="s">
        <v>132</v>
      </c>
      <c r="D82" t="str">
        <f t="shared" si="10"/>
        <v/>
      </c>
      <c r="E82" t="str">
        <f>IF('Application Form'!B88="", "", 'Application Form'!B88)</f>
        <v/>
      </c>
      <c r="F82" t="str">
        <f t="shared" si="11"/>
        <v>WBYS 85K</v>
      </c>
      <c r="G82" t="str">
        <f>'Application Form'!J88&amp;
IF(AND('Application Form'!L88&lt;&gt;"", 'Application Form'!L88&lt;&gt;0), "+" &amp; 'Application Form'!L88, "") &amp;
IF(AND('Application Form'!N88&lt;&gt;"", 'Application Form'!N88&lt;&gt;0), "+" &amp; 'Application Form'!N88, "")</f>
        <v/>
      </c>
      <c r="H82" t="str">
        <f>IF(OR('Application Form'!E88="", 'Application Form'!E88=0), "", TEXT('Application Form'!E88, "000000000"))</f>
        <v/>
      </c>
      <c r="I82" t="str">
        <f>IF('Application Form'!D88="", "", 'Application Form'!D88)</f>
        <v/>
      </c>
      <c r="J82" t="str">
        <f>IF('Application Form'!C88="", "", 'Application Form'!C88)</f>
        <v/>
      </c>
      <c r="K82" t="str">
        <f>IF('Application Form'!G88="", "", 'Application Form'!G88)</f>
        <v/>
      </c>
      <c r="L82" t="str">
        <f>IF('Application Form'!H88="", "", 'Application Form'!H88)</f>
        <v/>
      </c>
      <c r="M82"/>
    </row>
    <row r="83" spans="1:13" x14ac:dyDescent="0.25">
      <c r="A83" t="s">
        <v>131</v>
      </c>
      <c r="B83" t="str">
        <f t="shared" si="9"/>
        <v/>
      </c>
      <c r="C83" t="s">
        <v>132</v>
      </c>
      <c r="D83" t="str">
        <f t="shared" si="10"/>
        <v/>
      </c>
      <c r="E83" t="str">
        <f>IF('Application Form'!B89="", "", 'Application Form'!B89)</f>
        <v/>
      </c>
      <c r="F83" t="str">
        <f t="shared" si="11"/>
        <v>WBYS 85K</v>
      </c>
      <c r="G83" t="str">
        <f>'Application Form'!J89&amp;
IF(AND('Application Form'!L89&lt;&gt;"", 'Application Form'!L89&lt;&gt;0), "+" &amp; 'Application Form'!L89, "") &amp;
IF(AND('Application Form'!N89&lt;&gt;"", 'Application Form'!N89&lt;&gt;0), "+" &amp; 'Application Form'!N89, "")</f>
        <v/>
      </c>
      <c r="H83" t="str">
        <f>IF(OR('Application Form'!E89="", 'Application Form'!E89=0), "", TEXT('Application Form'!E89, "000000000"))</f>
        <v/>
      </c>
      <c r="I83" t="str">
        <f>IF('Application Form'!D89="", "", 'Application Form'!D89)</f>
        <v/>
      </c>
      <c r="J83" t="str">
        <f>IF('Application Form'!C89="", "", 'Application Form'!C89)</f>
        <v/>
      </c>
      <c r="K83" t="str">
        <f>IF('Application Form'!G89="", "", 'Application Form'!G89)</f>
        <v/>
      </c>
      <c r="L83" t="str">
        <f>IF('Application Form'!H89="", "", 'Application Form'!H89)</f>
        <v/>
      </c>
      <c r="M83"/>
    </row>
    <row r="84" spans="1:13" x14ac:dyDescent="0.25">
      <c r="A84" t="s">
        <v>131</v>
      </c>
      <c r="B84" t="str">
        <f t="shared" si="9"/>
        <v/>
      </c>
      <c r="C84" t="s">
        <v>132</v>
      </c>
      <c r="D84" t="str">
        <f t="shared" si="10"/>
        <v/>
      </c>
      <c r="E84" t="str">
        <f>IF('Application Form'!B90="", "", 'Application Form'!B90)</f>
        <v/>
      </c>
      <c r="F84" t="str">
        <f t="shared" si="11"/>
        <v>WBYS 85K</v>
      </c>
      <c r="G84" t="str">
        <f>'Application Form'!J90&amp;
IF(AND('Application Form'!L90&lt;&gt;"", 'Application Form'!L90&lt;&gt;0), "+" &amp; 'Application Form'!L90, "") &amp;
IF(AND('Application Form'!N90&lt;&gt;"", 'Application Form'!N90&lt;&gt;0), "+" &amp; 'Application Form'!N90, "")</f>
        <v/>
      </c>
      <c r="H84" t="str">
        <f>IF(OR('Application Form'!E90="", 'Application Form'!E90=0), "", TEXT('Application Form'!E90, "000000000"))</f>
        <v/>
      </c>
      <c r="I84" t="str">
        <f>IF('Application Form'!D90="", "", 'Application Form'!D90)</f>
        <v/>
      </c>
      <c r="J84" t="str">
        <f>IF('Application Form'!C90="", "", 'Application Form'!C90)</f>
        <v/>
      </c>
      <c r="K84" t="str">
        <f>IF('Application Form'!G90="", "", 'Application Form'!G90)</f>
        <v/>
      </c>
      <c r="L84" t="str">
        <f>IF('Application Form'!H90="", "", 'Application Form'!H90)</f>
        <v/>
      </c>
      <c r="M84"/>
    </row>
    <row r="85" spans="1:13" x14ac:dyDescent="0.25">
      <c r="A85" t="s">
        <v>131</v>
      </c>
      <c r="B85" t="str">
        <f t="shared" si="9"/>
        <v/>
      </c>
      <c r="C85" t="s">
        <v>132</v>
      </c>
      <c r="D85" t="str">
        <f t="shared" si="10"/>
        <v/>
      </c>
      <c r="E85" t="str">
        <f>IF('Application Form'!B91="", "", 'Application Form'!B91)</f>
        <v/>
      </c>
      <c r="F85" t="str">
        <f t="shared" si="11"/>
        <v>WBYS 85K</v>
      </c>
      <c r="G85" t="str">
        <f>'Application Form'!J91&amp;
IF(AND('Application Form'!L91&lt;&gt;"", 'Application Form'!L91&lt;&gt;0), "+" &amp; 'Application Form'!L91, "") &amp;
IF(AND('Application Form'!N91&lt;&gt;"", 'Application Form'!N91&lt;&gt;0), "+" &amp; 'Application Form'!N91, "")</f>
        <v/>
      </c>
      <c r="H85" t="str">
        <f>IF(OR('Application Form'!E91="", 'Application Form'!E91=0), "", TEXT('Application Form'!E91, "000000000"))</f>
        <v/>
      </c>
      <c r="I85" t="str">
        <f>IF('Application Form'!D91="", "", 'Application Form'!D91)</f>
        <v/>
      </c>
      <c r="J85" t="str">
        <f>IF('Application Form'!C91="", "", 'Application Form'!C91)</f>
        <v/>
      </c>
      <c r="K85" t="str">
        <f>IF('Application Form'!G91="", "", 'Application Form'!G91)</f>
        <v/>
      </c>
      <c r="L85" t="str">
        <f>IF('Application Form'!H91="", "", 'Application Form'!H91)</f>
        <v/>
      </c>
      <c r="M85"/>
    </row>
    <row r="86" spans="1:13" x14ac:dyDescent="0.25">
      <c r="A86" t="s">
        <v>131</v>
      </c>
      <c r="B86" t="str">
        <f t="shared" si="9"/>
        <v/>
      </c>
      <c r="C86" t="s">
        <v>132</v>
      </c>
      <c r="D86" t="str">
        <f t="shared" si="10"/>
        <v/>
      </c>
      <c r="E86" t="str">
        <f>IF('Application Form'!B92="", "", 'Application Form'!B92)</f>
        <v/>
      </c>
      <c r="F86" t="str">
        <f t="shared" si="11"/>
        <v>WBYS 85K</v>
      </c>
      <c r="G86" t="str">
        <f>'Application Form'!J92&amp;
IF(AND('Application Form'!L92&lt;&gt;"", 'Application Form'!L92&lt;&gt;0), "+" &amp; 'Application Form'!L92, "") &amp;
IF(AND('Application Form'!N92&lt;&gt;"", 'Application Form'!N92&lt;&gt;0), "+" &amp; 'Application Form'!N92, "")</f>
        <v/>
      </c>
      <c r="H86" t="str">
        <f>IF(OR('Application Form'!E92="", 'Application Form'!E92=0), "", TEXT('Application Form'!E92, "000000000"))</f>
        <v/>
      </c>
      <c r="I86" t="str">
        <f>IF('Application Form'!D92="", "", 'Application Form'!D92)</f>
        <v/>
      </c>
      <c r="J86" t="str">
        <f>IF('Application Form'!C92="", "", 'Application Form'!C92)</f>
        <v/>
      </c>
      <c r="K86" t="str">
        <f>IF('Application Form'!G92="", "", 'Application Form'!G92)</f>
        <v/>
      </c>
      <c r="L86" t="str">
        <f>IF('Application Form'!H92="", "", 'Application Form'!H92)</f>
        <v/>
      </c>
      <c r="M86"/>
    </row>
    <row r="87" spans="1:13" x14ac:dyDescent="0.25">
      <c r="A87" t="s">
        <v>131</v>
      </c>
      <c r="B87" t="str">
        <f t="shared" si="9"/>
        <v/>
      </c>
      <c r="C87" t="s">
        <v>132</v>
      </c>
      <c r="D87" t="str">
        <f t="shared" si="10"/>
        <v/>
      </c>
      <c r="E87" t="str">
        <f>IF('Application Form'!B93="", "", 'Application Form'!B93)</f>
        <v/>
      </c>
      <c r="F87" t="str">
        <f t="shared" si="11"/>
        <v>WBYS 85K</v>
      </c>
      <c r="G87" t="str">
        <f>'Application Form'!J93&amp;
IF(AND('Application Form'!L93&lt;&gt;"", 'Application Form'!L93&lt;&gt;0), "+" &amp; 'Application Form'!L93, "") &amp;
IF(AND('Application Form'!N93&lt;&gt;"", 'Application Form'!N93&lt;&gt;0), "+" &amp; 'Application Form'!N93, "")</f>
        <v/>
      </c>
      <c r="H87" t="str">
        <f>IF(OR('Application Form'!E93="", 'Application Form'!E93=0), "", TEXT('Application Form'!E93, "000000000"))</f>
        <v/>
      </c>
      <c r="I87" t="str">
        <f>IF('Application Form'!D93="", "", 'Application Form'!D93)</f>
        <v/>
      </c>
      <c r="J87" t="str">
        <f>IF('Application Form'!C93="", "", 'Application Form'!C93)</f>
        <v/>
      </c>
      <c r="K87" t="str">
        <f>IF('Application Form'!G93="", "", 'Application Form'!G93)</f>
        <v/>
      </c>
      <c r="L87" t="str">
        <f>IF('Application Form'!H93="", "", 'Application Form'!H93)</f>
        <v/>
      </c>
      <c r="M87"/>
    </row>
    <row r="88" spans="1:13" x14ac:dyDescent="0.25">
      <c r="A88" t="s">
        <v>131</v>
      </c>
      <c r="B88" t="str">
        <f t="shared" si="9"/>
        <v/>
      </c>
      <c r="C88" t="s">
        <v>132</v>
      </c>
      <c r="D88" t="str">
        <f t="shared" si="10"/>
        <v/>
      </c>
      <c r="E88" t="str">
        <f>IF('Application Form'!B94="", "", 'Application Form'!B94)</f>
        <v/>
      </c>
      <c r="F88" t="str">
        <f t="shared" si="11"/>
        <v>WBYS 85K</v>
      </c>
      <c r="G88" t="str">
        <f>'Application Form'!J94&amp;
IF(AND('Application Form'!L94&lt;&gt;"", 'Application Form'!L94&lt;&gt;0), "+" &amp; 'Application Form'!L94, "") &amp;
IF(AND('Application Form'!N94&lt;&gt;"", 'Application Form'!N94&lt;&gt;0), "+" &amp; 'Application Form'!N94, "")</f>
        <v/>
      </c>
      <c r="H88" t="str">
        <f>IF(OR('Application Form'!E94="", 'Application Form'!E94=0), "", TEXT('Application Form'!E94, "000000000"))</f>
        <v/>
      </c>
      <c r="I88" t="str">
        <f>IF('Application Form'!D94="", "", 'Application Form'!D94)</f>
        <v/>
      </c>
      <c r="J88" t="str">
        <f>IF('Application Form'!C94="", "", 'Application Form'!C94)</f>
        <v/>
      </c>
      <c r="K88" t="str">
        <f>IF('Application Form'!G94="", "", 'Application Form'!G94)</f>
        <v/>
      </c>
      <c r="L88" t="str">
        <f>IF('Application Form'!H94="", "", 'Application Form'!H94)</f>
        <v/>
      </c>
      <c r="M88"/>
    </row>
    <row r="89" spans="1:13" x14ac:dyDescent="0.25">
      <c r="A89" t="s">
        <v>131</v>
      </c>
      <c r="B89" t="str">
        <f t="shared" si="9"/>
        <v/>
      </c>
      <c r="C89" t="s">
        <v>132</v>
      </c>
      <c r="D89" t="str">
        <f t="shared" si="10"/>
        <v/>
      </c>
      <c r="E89" t="str">
        <f>IF('Application Form'!B95="", "", 'Application Form'!B95)</f>
        <v/>
      </c>
      <c r="F89" t="str">
        <f t="shared" si="11"/>
        <v>WBYS 85K</v>
      </c>
      <c r="G89" t="str">
        <f>'Application Form'!J95&amp;
IF(AND('Application Form'!L95&lt;&gt;"", 'Application Form'!L95&lt;&gt;0), "+" &amp; 'Application Form'!L95, "") &amp;
IF(AND('Application Form'!N95&lt;&gt;"", 'Application Form'!N95&lt;&gt;0), "+" &amp; 'Application Form'!N95, "")</f>
        <v/>
      </c>
      <c r="H89" t="str">
        <f>IF(OR('Application Form'!E95="", 'Application Form'!E95=0), "", TEXT('Application Form'!E95, "000000000"))</f>
        <v/>
      </c>
      <c r="I89" t="str">
        <f>IF('Application Form'!D95="", "", 'Application Form'!D95)</f>
        <v/>
      </c>
      <c r="J89" t="str">
        <f>IF('Application Form'!C95="", "", 'Application Form'!C95)</f>
        <v/>
      </c>
      <c r="K89" t="str">
        <f>IF('Application Form'!G95="", "", 'Application Form'!G95)</f>
        <v/>
      </c>
      <c r="L89" t="str">
        <f>IF('Application Form'!H95="", "", 'Application Form'!H95)</f>
        <v/>
      </c>
      <c r="M89"/>
    </row>
    <row r="90" spans="1:13" x14ac:dyDescent="0.25">
      <c r="A90" t="s">
        <v>131</v>
      </c>
      <c r="B90" t="str">
        <f t="shared" si="9"/>
        <v/>
      </c>
      <c r="C90" t="s">
        <v>132</v>
      </c>
      <c r="D90" t="str">
        <f t="shared" si="10"/>
        <v/>
      </c>
      <c r="E90" t="str">
        <f>IF('Application Form'!B96="", "", 'Application Form'!B96)</f>
        <v/>
      </c>
      <c r="F90" t="str">
        <f t="shared" si="11"/>
        <v>WBYS 85K</v>
      </c>
      <c r="G90" t="str">
        <f>'Application Form'!J96&amp;
IF(AND('Application Form'!L96&lt;&gt;"", 'Application Form'!L96&lt;&gt;0), "+" &amp; 'Application Form'!L96, "") &amp;
IF(AND('Application Form'!N96&lt;&gt;"", 'Application Form'!N96&lt;&gt;0), "+" &amp; 'Application Form'!N96, "")</f>
        <v/>
      </c>
      <c r="H90" t="str">
        <f>IF(OR('Application Form'!E96="", 'Application Form'!E96=0), "", TEXT('Application Form'!E96, "000000000"))</f>
        <v/>
      </c>
      <c r="I90" t="str">
        <f>IF('Application Form'!D96="", "", 'Application Form'!D96)</f>
        <v/>
      </c>
      <c r="J90" t="str">
        <f>IF('Application Form'!C96="", "", 'Application Form'!C96)</f>
        <v/>
      </c>
      <c r="K90" t="str">
        <f>IF('Application Form'!G96="", "", 'Application Form'!G96)</f>
        <v/>
      </c>
      <c r="L90" t="str">
        <f>IF('Application Form'!H96="", "", 'Application Form'!H96)</f>
        <v/>
      </c>
      <c r="M90"/>
    </row>
    <row r="91" spans="1:13" x14ac:dyDescent="0.25">
      <c r="A91" t="s">
        <v>131</v>
      </c>
      <c r="B91" t="str">
        <f t="shared" ref="B91:B110" si="12">B39</f>
        <v/>
      </c>
      <c r="C91" t="s">
        <v>132</v>
      </c>
      <c r="D91" t="str">
        <f t="shared" si="10"/>
        <v/>
      </c>
      <c r="E91" t="str">
        <f>IF('Application Form'!B97="", "", 'Application Form'!B97)</f>
        <v/>
      </c>
      <c r="F91" t="str">
        <f t="shared" si="11"/>
        <v>WBYS 85K</v>
      </c>
      <c r="G91" t="str">
        <f>'Application Form'!J97&amp;
IF(AND('Application Form'!L97&lt;&gt;"", 'Application Form'!L97&lt;&gt;0), "+" &amp; 'Application Form'!L97, "") &amp;
IF(AND('Application Form'!N97&lt;&gt;"", 'Application Form'!N97&lt;&gt;0), "+" &amp; 'Application Form'!N97, "")</f>
        <v/>
      </c>
      <c r="H91" t="str">
        <f>IF(OR('Application Form'!E97="", 'Application Form'!E97=0), "", TEXT('Application Form'!E97, "000000000"))</f>
        <v/>
      </c>
      <c r="I91" t="str">
        <f>IF('Application Form'!D97="", "", 'Application Form'!D97)</f>
        <v/>
      </c>
      <c r="J91" t="str">
        <f>IF('Application Form'!C97="", "", 'Application Form'!C97)</f>
        <v/>
      </c>
      <c r="K91" t="str">
        <f>IF('Application Form'!G97="", "", 'Application Form'!G97)</f>
        <v/>
      </c>
      <c r="L91" t="str">
        <f>IF('Application Form'!H97="", "", 'Application Form'!H97)</f>
        <v/>
      </c>
      <c r="M91"/>
    </row>
    <row r="92" spans="1:13" x14ac:dyDescent="0.25">
      <c r="A92" t="s">
        <v>131</v>
      </c>
      <c r="B92" t="str">
        <f t="shared" si="12"/>
        <v/>
      </c>
      <c r="C92" t="s">
        <v>132</v>
      </c>
      <c r="D92" t="str">
        <f t="shared" si="10"/>
        <v/>
      </c>
      <c r="E92" t="str">
        <f>IF('Application Form'!B98="", "", 'Application Form'!B98)</f>
        <v/>
      </c>
      <c r="F92" t="str">
        <f t="shared" si="11"/>
        <v>WBYS 85K</v>
      </c>
      <c r="G92" t="str">
        <f>'Application Form'!J98&amp;
IF(AND('Application Form'!L98&lt;&gt;"", 'Application Form'!L98&lt;&gt;0), "+" &amp; 'Application Form'!L98, "") &amp;
IF(AND('Application Form'!N98&lt;&gt;"", 'Application Form'!N98&lt;&gt;0), "+" &amp; 'Application Form'!N98, "")</f>
        <v/>
      </c>
      <c r="H92" t="str">
        <f>IF(OR('Application Form'!E98="", 'Application Form'!E98=0), "", TEXT('Application Form'!E98, "000000000"))</f>
        <v/>
      </c>
      <c r="I92" t="str">
        <f>IF('Application Form'!D98="", "", 'Application Form'!D98)</f>
        <v/>
      </c>
      <c r="J92" t="str">
        <f>IF('Application Form'!C98="", "", 'Application Form'!C98)</f>
        <v/>
      </c>
      <c r="K92" t="str">
        <f>IF('Application Form'!G98="", "", 'Application Form'!G98)</f>
        <v/>
      </c>
      <c r="L92" t="str">
        <f>IF('Application Form'!H98="", "", 'Application Form'!H98)</f>
        <v/>
      </c>
      <c r="M92"/>
    </row>
    <row r="93" spans="1:13" x14ac:dyDescent="0.25">
      <c r="A93" t="s">
        <v>131</v>
      </c>
      <c r="B93" t="str">
        <f t="shared" si="12"/>
        <v/>
      </c>
      <c r="C93" t="s">
        <v>132</v>
      </c>
      <c r="D93" t="str">
        <f t="shared" si="10"/>
        <v/>
      </c>
      <c r="E93" t="str">
        <f>IF('Application Form'!B99="", "", 'Application Form'!B99)</f>
        <v/>
      </c>
      <c r="F93" t="str">
        <f t="shared" si="11"/>
        <v>WBYS 85K</v>
      </c>
      <c r="G93" t="str">
        <f>'Application Form'!J99&amp;
IF(AND('Application Form'!L99&lt;&gt;"", 'Application Form'!L99&lt;&gt;0), "+" &amp; 'Application Form'!L99, "") &amp;
IF(AND('Application Form'!N99&lt;&gt;"", 'Application Form'!N99&lt;&gt;0), "+" &amp; 'Application Form'!N99, "")</f>
        <v/>
      </c>
      <c r="H93" t="str">
        <f>IF(OR('Application Form'!E99="", 'Application Form'!E99=0), "", TEXT('Application Form'!E99, "000000000"))</f>
        <v/>
      </c>
      <c r="I93" t="str">
        <f>IF('Application Form'!D99="", "", 'Application Form'!D99)</f>
        <v/>
      </c>
      <c r="J93" t="str">
        <f>IF('Application Form'!C99="", "", 'Application Form'!C99)</f>
        <v/>
      </c>
      <c r="K93" t="str">
        <f>IF('Application Form'!G99="", "", 'Application Form'!G99)</f>
        <v/>
      </c>
      <c r="L93" t="str">
        <f>IF('Application Form'!H99="", "", 'Application Form'!H99)</f>
        <v/>
      </c>
      <c r="M93"/>
    </row>
    <row r="94" spans="1:13" x14ac:dyDescent="0.25">
      <c r="A94" t="s">
        <v>131</v>
      </c>
      <c r="B94" t="str">
        <f t="shared" si="12"/>
        <v/>
      </c>
      <c r="C94" t="s">
        <v>132</v>
      </c>
      <c r="D94" t="str">
        <f t="shared" si="10"/>
        <v/>
      </c>
      <c r="E94" t="str">
        <f>IF('Application Form'!B100="", "", 'Application Form'!B100)</f>
        <v/>
      </c>
      <c r="F94" t="str">
        <f t="shared" si="11"/>
        <v>WBYS 85K</v>
      </c>
      <c r="G94" t="str">
        <f>'Application Form'!J100&amp;
IF(AND('Application Form'!L100&lt;&gt;"", 'Application Form'!L100&lt;&gt;0), "+" &amp; 'Application Form'!L100, "") &amp;
IF(AND('Application Form'!N100&lt;&gt;"", 'Application Form'!N100&lt;&gt;0), "+" &amp; 'Application Form'!N100, "")</f>
        <v/>
      </c>
      <c r="H94" t="str">
        <f>IF(OR('Application Form'!E100="", 'Application Form'!E100=0), "", TEXT('Application Form'!E100, "000000000"))</f>
        <v/>
      </c>
      <c r="I94" t="str">
        <f>IF('Application Form'!D100="", "", 'Application Form'!D100)</f>
        <v/>
      </c>
      <c r="J94" t="str">
        <f>IF('Application Form'!C100="", "", 'Application Form'!C100)</f>
        <v/>
      </c>
      <c r="K94" t="str">
        <f>IF('Application Form'!G100="", "", 'Application Form'!G100)</f>
        <v/>
      </c>
      <c r="L94" t="str">
        <f>IF('Application Form'!H100="", "", 'Application Form'!H100)</f>
        <v/>
      </c>
      <c r="M94"/>
    </row>
    <row r="95" spans="1:13" x14ac:dyDescent="0.25">
      <c r="A95" t="s">
        <v>131</v>
      </c>
      <c r="B95" t="str">
        <f t="shared" si="12"/>
        <v/>
      </c>
      <c r="C95" t="s">
        <v>132</v>
      </c>
      <c r="D95" t="str">
        <f t="shared" si="10"/>
        <v/>
      </c>
      <c r="E95" t="str">
        <f>IF('Application Form'!B101="", "", 'Application Form'!B101)</f>
        <v/>
      </c>
      <c r="F95" t="str">
        <f t="shared" si="11"/>
        <v>WBYS 85K</v>
      </c>
      <c r="G95" t="str">
        <f>'Application Form'!J101&amp;
IF(AND('Application Form'!L101&lt;&gt;"", 'Application Form'!L101&lt;&gt;0), "+" &amp; 'Application Form'!L101, "") &amp;
IF(AND('Application Form'!N101&lt;&gt;"", 'Application Form'!N101&lt;&gt;0), "+" &amp; 'Application Form'!N101, "")</f>
        <v/>
      </c>
      <c r="H95" t="str">
        <f>IF(OR('Application Form'!E101="", 'Application Form'!E101=0), "", TEXT('Application Form'!E101, "000000000"))</f>
        <v/>
      </c>
      <c r="I95" t="str">
        <f>IF('Application Form'!D101="", "", 'Application Form'!D101)</f>
        <v/>
      </c>
      <c r="J95" t="str">
        <f>IF('Application Form'!C101="", "", 'Application Form'!C101)</f>
        <v/>
      </c>
      <c r="K95" t="str">
        <f>IF('Application Form'!G101="", "", 'Application Form'!G101)</f>
        <v/>
      </c>
      <c r="L95" t="str">
        <f>IF('Application Form'!H101="", "", 'Application Form'!H101)</f>
        <v/>
      </c>
      <c r="M95"/>
    </row>
    <row r="96" spans="1:13" x14ac:dyDescent="0.25">
      <c r="A96" t="s">
        <v>131</v>
      </c>
      <c r="B96" t="str">
        <f t="shared" si="12"/>
        <v/>
      </c>
      <c r="C96" t="s">
        <v>132</v>
      </c>
      <c r="D96" t="str">
        <f t="shared" si="10"/>
        <v/>
      </c>
      <c r="E96" t="str">
        <f>IF('Application Form'!B102="", "", 'Application Form'!B102)</f>
        <v/>
      </c>
      <c r="F96" t="str">
        <f t="shared" si="11"/>
        <v>WBYS 85K</v>
      </c>
      <c r="G96" t="str">
        <f>'Application Form'!J102&amp;
IF(AND('Application Form'!L102&lt;&gt;"", 'Application Form'!L102&lt;&gt;0), "+" &amp; 'Application Form'!L102, "") &amp;
IF(AND('Application Form'!N102&lt;&gt;"", 'Application Form'!N102&lt;&gt;0), "+" &amp; 'Application Form'!N102, "")</f>
        <v/>
      </c>
      <c r="H96" t="str">
        <f>IF(OR('Application Form'!E102="", 'Application Form'!E102=0), "", TEXT('Application Form'!E102, "000000000"))</f>
        <v/>
      </c>
      <c r="I96" t="str">
        <f>IF('Application Form'!D102="", "", 'Application Form'!D102)</f>
        <v/>
      </c>
      <c r="J96" t="str">
        <f>IF('Application Form'!C102="", "", 'Application Form'!C102)</f>
        <v/>
      </c>
      <c r="K96" t="str">
        <f>IF('Application Form'!G102="", "", 'Application Form'!G102)</f>
        <v/>
      </c>
      <c r="L96" t="str">
        <f>IF('Application Form'!H102="", "", 'Application Form'!H102)</f>
        <v/>
      </c>
      <c r="M96"/>
    </row>
    <row r="97" spans="1:13" x14ac:dyDescent="0.25">
      <c r="A97" t="s">
        <v>131</v>
      </c>
      <c r="B97" t="str">
        <f t="shared" si="12"/>
        <v/>
      </c>
      <c r="C97" t="s">
        <v>132</v>
      </c>
      <c r="D97" t="str">
        <f t="shared" si="10"/>
        <v/>
      </c>
      <c r="E97" t="str">
        <f>IF('Application Form'!B103="", "", 'Application Form'!B103)</f>
        <v/>
      </c>
      <c r="F97" t="str">
        <f t="shared" si="11"/>
        <v>WBYS 85K</v>
      </c>
      <c r="G97" t="str">
        <f>'Application Form'!J103&amp;
IF(AND('Application Form'!L103&lt;&gt;"", 'Application Form'!L103&lt;&gt;0), "+" &amp; 'Application Form'!L103, "") &amp;
IF(AND('Application Form'!N103&lt;&gt;"", 'Application Form'!N103&lt;&gt;0), "+" &amp; 'Application Form'!N103, "")</f>
        <v/>
      </c>
      <c r="H97" t="str">
        <f>IF(OR('Application Form'!E103="", 'Application Form'!E103=0), "", TEXT('Application Form'!E103, "000000000"))</f>
        <v/>
      </c>
      <c r="I97" t="str">
        <f>IF('Application Form'!D103="", "", 'Application Form'!D103)</f>
        <v/>
      </c>
      <c r="J97" t="str">
        <f>IF('Application Form'!C103="", "", 'Application Form'!C103)</f>
        <v/>
      </c>
      <c r="K97" t="str">
        <f>IF('Application Form'!G103="", "", 'Application Form'!G103)</f>
        <v/>
      </c>
      <c r="L97" t="str">
        <f>IF('Application Form'!H103="", "", 'Application Form'!H103)</f>
        <v/>
      </c>
      <c r="M97"/>
    </row>
    <row r="98" spans="1:13" x14ac:dyDescent="0.25">
      <c r="A98" t="s">
        <v>131</v>
      </c>
      <c r="B98" t="str">
        <f t="shared" si="12"/>
        <v/>
      </c>
      <c r="C98" t="s">
        <v>132</v>
      </c>
      <c r="D98" t="str">
        <f t="shared" si="10"/>
        <v/>
      </c>
      <c r="E98" t="str">
        <f>IF('Application Form'!B104="", "", 'Application Form'!B104)</f>
        <v/>
      </c>
      <c r="F98" t="str">
        <f t="shared" si="11"/>
        <v>WBYS 85K</v>
      </c>
      <c r="G98" t="str">
        <f>'Application Form'!J104&amp;
IF(AND('Application Form'!L104&lt;&gt;"", 'Application Form'!L104&lt;&gt;0), "+" &amp; 'Application Form'!L104, "") &amp;
IF(AND('Application Form'!N104&lt;&gt;"", 'Application Form'!N104&lt;&gt;0), "+" &amp; 'Application Form'!N104, "")</f>
        <v/>
      </c>
      <c r="H98" t="str">
        <f>IF(OR('Application Form'!E104="", 'Application Form'!E104=0), "", TEXT('Application Form'!E104, "000000000"))</f>
        <v/>
      </c>
      <c r="I98" t="str">
        <f>IF('Application Form'!D104="", "", 'Application Form'!D104)</f>
        <v/>
      </c>
      <c r="J98" t="str">
        <f>IF('Application Form'!C104="", "", 'Application Form'!C104)</f>
        <v/>
      </c>
      <c r="K98" t="str">
        <f>IF('Application Form'!G104="", "", 'Application Form'!G104)</f>
        <v/>
      </c>
      <c r="L98" t="str">
        <f>IF('Application Form'!H104="", "", 'Application Form'!H104)</f>
        <v/>
      </c>
      <c r="M98"/>
    </row>
    <row r="99" spans="1:13" x14ac:dyDescent="0.25">
      <c r="A99" t="s">
        <v>131</v>
      </c>
      <c r="B99" t="str">
        <f t="shared" si="12"/>
        <v/>
      </c>
      <c r="C99" t="s">
        <v>132</v>
      </c>
      <c r="D99" t="str">
        <f t="shared" si="10"/>
        <v/>
      </c>
      <c r="E99" t="str">
        <f>IF('Application Form'!B105="", "", 'Application Form'!B105)</f>
        <v/>
      </c>
      <c r="F99" t="str">
        <f t="shared" si="11"/>
        <v>WBYS 85K</v>
      </c>
      <c r="G99" t="str">
        <f>'Application Form'!J105&amp;
IF(AND('Application Form'!L105&lt;&gt;"", 'Application Form'!L105&lt;&gt;0), "+" &amp; 'Application Form'!L105, "") &amp;
IF(AND('Application Form'!N105&lt;&gt;"", 'Application Form'!N105&lt;&gt;0), "+" &amp; 'Application Form'!N105, "")</f>
        <v/>
      </c>
      <c r="H99" t="str">
        <f>IF(OR('Application Form'!E105="", 'Application Form'!E105=0), "", TEXT('Application Form'!E105, "000000000"))</f>
        <v/>
      </c>
      <c r="I99" t="str">
        <f>IF('Application Form'!D105="", "", 'Application Form'!D105)</f>
        <v/>
      </c>
      <c r="J99" t="str">
        <f>IF('Application Form'!C105="", "", 'Application Form'!C105)</f>
        <v/>
      </c>
      <c r="K99" t="str">
        <f>IF('Application Form'!G105="", "", 'Application Form'!G105)</f>
        <v/>
      </c>
      <c r="L99" t="str">
        <f>IF('Application Form'!H105="", "", 'Application Form'!H105)</f>
        <v/>
      </c>
      <c r="M99"/>
    </row>
    <row r="100" spans="1:13" x14ac:dyDescent="0.25">
      <c r="A100" t="s">
        <v>131</v>
      </c>
      <c r="B100" t="str">
        <f t="shared" si="12"/>
        <v/>
      </c>
      <c r="C100" t="s">
        <v>132</v>
      </c>
      <c r="D100" t="str">
        <f t="shared" si="10"/>
        <v/>
      </c>
      <c r="E100" t="str">
        <f>IF('Application Form'!B106="", "", 'Application Form'!B106)</f>
        <v/>
      </c>
      <c r="F100" t="str">
        <f t="shared" si="11"/>
        <v>WBYS 85K</v>
      </c>
      <c r="G100" t="str">
        <f>'Application Form'!J106&amp;
IF(AND('Application Form'!L106&lt;&gt;"", 'Application Form'!L106&lt;&gt;0), "+" &amp; 'Application Form'!L106, "") &amp;
IF(AND('Application Form'!N106&lt;&gt;"", 'Application Form'!N106&lt;&gt;0), "+" &amp; 'Application Form'!N106, "")</f>
        <v/>
      </c>
      <c r="H100" t="str">
        <f>IF(OR('Application Form'!E106="", 'Application Form'!E106=0), "", TEXT('Application Form'!E106, "000000000"))</f>
        <v/>
      </c>
      <c r="I100" t="str">
        <f>IF('Application Form'!D106="", "", 'Application Form'!D106)</f>
        <v/>
      </c>
      <c r="J100" t="str">
        <f>IF('Application Form'!C106="", "", 'Application Form'!C106)</f>
        <v/>
      </c>
      <c r="K100" t="str">
        <f>IF('Application Form'!G106="", "", 'Application Form'!G106)</f>
        <v/>
      </c>
      <c r="L100" t="str">
        <f>IF('Application Form'!H106="", "", 'Application Form'!H106)</f>
        <v/>
      </c>
      <c r="M100"/>
    </row>
    <row r="101" spans="1:13" x14ac:dyDescent="0.25">
      <c r="A101" t="s">
        <v>131</v>
      </c>
      <c r="B101" t="str">
        <f t="shared" si="12"/>
        <v/>
      </c>
      <c r="C101" t="s">
        <v>132</v>
      </c>
      <c r="D101" t="str">
        <f t="shared" si="10"/>
        <v/>
      </c>
      <c r="E101" t="str">
        <f>IF('Application Form'!B107="", "", 'Application Form'!B107)</f>
        <v/>
      </c>
      <c r="F101" t="str">
        <f t="shared" si="11"/>
        <v>WBYS 85K</v>
      </c>
      <c r="G101" t="str">
        <f>'Application Form'!J107&amp;
IF(AND('Application Form'!L107&lt;&gt;"", 'Application Form'!L107&lt;&gt;0), "+" &amp; 'Application Form'!L107, "") &amp;
IF(AND('Application Form'!N107&lt;&gt;"", 'Application Form'!N107&lt;&gt;0), "+" &amp; 'Application Form'!N107, "")</f>
        <v/>
      </c>
      <c r="H101" t="str">
        <f>IF(OR('Application Form'!E107="", 'Application Form'!E107=0), "", TEXT('Application Form'!E107, "000000000"))</f>
        <v/>
      </c>
      <c r="I101" t="str">
        <f>IF('Application Form'!D107="", "", 'Application Form'!D107)</f>
        <v/>
      </c>
      <c r="J101" t="str">
        <f>IF('Application Form'!C107="", "", 'Application Form'!C107)</f>
        <v/>
      </c>
      <c r="K101" t="str">
        <f>IF('Application Form'!G107="", "", 'Application Form'!G107)</f>
        <v/>
      </c>
      <c r="L101" t="str">
        <f>IF('Application Form'!H107="", "", 'Application Form'!H107)</f>
        <v/>
      </c>
      <c r="M101"/>
    </row>
    <row r="102" spans="1:13" x14ac:dyDescent="0.25">
      <c r="A102" t="s">
        <v>131</v>
      </c>
      <c r="B102" t="str">
        <f t="shared" si="12"/>
        <v/>
      </c>
      <c r="C102" t="s">
        <v>132</v>
      </c>
      <c r="D102" t="str">
        <f t="shared" si="10"/>
        <v/>
      </c>
      <c r="E102" t="str">
        <f>IF('Application Form'!B108="", "", 'Application Form'!B108)</f>
        <v/>
      </c>
      <c r="F102" t="str">
        <f t="shared" si="11"/>
        <v>WBYS 85K</v>
      </c>
      <c r="G102" t="str">
        <f>'Application Form'!J108&amp;
IF(AND('Application Form'!L108&lt;&gt;"", 'Application Form'!L108&lt;&gt;0), "+" &amp; 'Application Form'!L108, "") &amp;
IF(AND('Application Form'!N108&lt;&gt;"", 'Application Form'!N108&lt;&gt;0), "+" &amp; 'Application Form'!N108, "")</f>
        <v/>
      </c>
      <c r="H102" t="str">
        <f>IF(OR('Application Form'!E108="", 'Application Form'!E108=0), "", TEXT('Application Form'!E108, "000000000"))</f>
        <v/>
      </c>
      <c r="I102" t="str">
        <f>IF('Application Form'!D108="", "", 'Application Form'!D108)</f>
        <v/>
      </c>
      <c r="J102" t="str">
        <f>IF('Application Form'!C108="", "", 'Application Form'!C108)</f>
        <v/>
      </c>
      <c r="K102" t="str">
        <f>IF('Application Form'!G108="", "", 'Application Form'!G108)</f>
        <v/>
      </c>
      <c r="L102" t="str">
        <f>IF('Application Form'!H108="", "", 'Application Form'!H108)</f>
        <v/>
      </c>
      <c r="M102"/>
    </row>
    <row r="103" spans="1:13" x14ac:dyDescent="0.25">
      <c r="A103" t="s">
        <v>131</v>
      </c>
      <c r="B103" t="str">
        <f t="shared" si="12"/>
        <v/>
      </c>
      <c r="C103" t="s">
        <v>132</v>
      </c>
      <c r="D103" t="str">
        <f t="shared" ref="D103:D134" si="13">D39</f>
        <v/>
      </c>
      <c r="E103" t="str">
        <f>IF('Application Form'!B109="", "", 'Application Form'!B109)</f>
        <v/>
      </c>
      <c r="F103" t="str">
        <f t="shared" si="11"/>
        <v>WBYS 85K</v>
      </c>
      <c r="G103" t="str">
        <f>'Application Form'!J109&amp;
IF(AND('Application Form'!L109&lt;&gt;"", 'Application Form'!L109&lt;&gt;0), "+" &amp; 'Application Form'!L109, "") &amp;
IF(AND('Application Form'!N109&lt;&gt;"", 'Application Form'!N109&lt;&gt;0), "+" &amp; 'Application Form'!N109, "")</f>
        <v/>
      </c>
      <c r="H103" t="str">
        <f>IF(OR('Application Form'!E109="", 'Application Form'!E109=0), "", TEXT('Application Form'!E109, "000000000"))</f>
        <v/>
      </c>
      <c r="I103" t="str">
        <f>IF('Application Form'!D109="", "", 'Application Form'!D109)</f>
        <v/>
      </c>
      <c r="J103" t="str">
        <f>IF('Application Form'!C109="", "", 'Application Form'!C109)</f>
        <v/>
      </c>
      <c r="K103" t="str">
        <f>IF('Application Form'!G109="", "", 'Application Form'!G109)</f>
        <v/>
      </c>
      <c r="L103" t="str">
        <f>IF('Application Form'!H109="", "", 'Application Form'!H109)</f>
        <v/>
      </c>
      <c r="M103"/>
    </row>
    <row r="104" spans="1:13" x14ac:dyDescent="0.25">
      <c r="A104" t="s">
        <v>131</v>
      </c>
      <c r="B104" t="str">
        <f t="shared" si="12"/>
        <v/>
      </c>
      <c r="C104" t="s">
        <v>132</v>
      </c>
      <c r="D104" t="str">
        <f t="shared" si="13"/>
        <v/>
      </c>
      <c r="E104" t="str">
        <f>IF('Application Form'!B110="", "", 'Application Form'!B110)</f>
        <v/>
      </c>
      <c r="F104" t="str">
        <f t="shared" si="11"/>
        <v>WBYS 85K</v>
      </c>
      <c r="G104" t="str">
        <f>'Application Form'!J110&amp;
IF(AND('Application Form'!L110&lt;&gt;"", 'Application Form'!L110&lt;&gt;0), "+" &amp; 'Application Form'!L110, "") &amp;
IF(AND('Application Form'!N110&lt;&gt;"", 'Application Form'!N110&lt;&gt;0), "+" &amp; 'Application Form'!N110, "")</f>
        <v/>
      </c>
      <c r="H104" t="str">
        <f>IF(OR('Application Form'!E110="", 'Application Form'!E110=0), "", TEXT('Application Form'!E110, "000000000"))</f>
        <v/>
      </c>
      <c r="I104" t="str">
        <f>IF('Application Form'!D110="", "", 'Application Form'!D110)</f>
        <v/>
      </c>
      <c r="J104" t="str">
        <f>IF('Application Form'!C110="", "", 'Application Form'!C110)</f>
        <v/>
      </c>
      <c r="K104" t="str">
        <f>IF('Application Form'!G110="", "", 'Application Form'!G110)</f>
        <v/>
      </c>
      <c r="L104" t="str">
        <f>IF('Application Form'!H110="", "", 'Application Form'!H110)</f>
        <v/>
      </c>
      <c r="M104"/>
    </row>
    <row r="105" spans="1:13" x14ac:dyDescent="0.25">
      <c r="A105" t="s">
        <v>131</v>
      </c>
      <c r="B105" t="str">
        <f t="shared" si="12"/>
        <v/>
      </c>
      <c r="C105" t="s">
        <v>132</v>
      </c>
      <c r="D105" t="str">
        <f t="shared" si="13"/>
        <v/>
      </c>
      <c r="E105" t="str">
        <f>IF('Application Form'!B111="", "", 'Application Form'!B111)</f>
        <v/>
      </c>
      <c r="F105" t="str">
        <f t="shared" si="11"/>
        <v>WBYS 85K</v>
      </c>
      <c r="G105" t="str">
        <f>'Application Form'!J111&amp;
IF(AND('Application Form'!L111&lt;&gt;"", 'Application Form'!L111&lt;&gt;0), "+" &amp; 'Application Form'!L111, "") &amp;
IF(AND('Application Form'!N111&lt;&gt;"", 'Application Form'!N111&lt;&gt;0), "+" &amp; 'Application Form'!N111, "")</f>
        <v/>
      </c>
      <c r="H105" t="str">
        <f>IF(OR('Application Form'!E111="", 'Application Form'!E111=0), "", TEXT('Application Form'!E111, "000000000"))</f>
        <v/>
      </c>
      <c r="I105" t="str">
        <f>IF('Application Form'!D111="", "", 'Application Form'!D111)</f>
        <v/>
      </c>
      <c r="J105" t="str">
        <f>IF('Application Form'!C111="", "", 'Application Form'!C111)</f>
        <v/>
      </c>
      <c r="K105" t="str">
        <f>IF('Application Form'!G111="", "", 'Application Form'!G111)</f>
        <v/>
      </c>
      <c r="L105" t="str">
        <f>IF('Application Form'!H111="", "", 'Application Form'!H111)</f>
        <v/>
      </c>
      <c r="M105"/>
    </row>
    <row r="106" spans="1:13" x14ac:dyDescent="0.25">
      <c r="A106" t="s">
        <v>131</v>
      </c>
      <c r="B106" t="str">
        <f t="shared" si="12"/>
        <v/>
      </c>
      <c r="C106" t="s">
        <v>132</v>
      </c>
      <c r="D106" t="str">
        <f t="shared" si="13"/>
        <v/>
      </c>
      <c r="E106" t="str">
        <f>IF('Application Form'!B112="", "", 'Application Form'!B112)</f>
        <v/>
      </c>
      <c r="F106" t="str">
        <f t="shared" si="11"/>
        <v>WBYS 85K</v>
      </c>
      <c r="G106" t="str">
        <f>'Application Form'!J112&amp;
IF(AND('Application Form'!L112&lt;&gt;"", 'Application Form'!L112&lt;&gt;0), "+" &amp; 'Application Form'!L112, "") &amp;
IF(AND('Application Form'!N112&lt;&gt;"", 'Application Form'!N112&lt;&gt;0), "+" &amp; 'Application Form'!N112, "")</f>
        <v/>
      </c>
      <c r="H106" t="str">
        <f>IF(OR('Application Form'!E112="", 'Application Form'!E112=0), "", TEXT('Application Form'!E112, "000000000"))</f>
        <v/>
      </c>
      <c r="I106" t="str">
        <f>IF('Application Form'!D112="", "", 'Application Form'!D112)</f>
        <v/>
      </c>
      <c r="J106" t="str">
        <f>IF('Application Form'!C112="", "", 'Application Form'!C112)</f>
        <v/>
      </c>
      <c r="K106" t="str">
        <f>IF('Application Form'!G112="", "", 'Application Form'!G112)</f>
        <v/>
      </c>
      <c r="L106" t="str">
        <f>IF('Application Form'!H112="", "", 'Application Form'!H112)</f>
        <v/>
      </c>
      <c r="M106"/>
    </row>
    <row r="107" spans="1:13" x14ac:dyDescent="0.25">
      <c r="A107" t="s">
        <v>131</v>
      </c>
      <c r="B107" t="str">
        <f t="shared" si="12"/>
        <v/>
      </c>
      <c r="C107" t="s">
        <v>132</v>
      </c>
      <c r="D107" t="str">
        <f t="shared" si="13"/>
        <v/>
      </c>
      <c r="E107" t="str">
        <f>IF('Application Form'!B113="", "", 'Application Form'!B113)</f>
        <v/>
      </c>
      <c r="F107" t="str">
        <f t="shared" si="11"/>
        <v>WBYS 85K</v>
      </c>
      <c r="G107" t="str">
        <f>'Application Form'!J113&amp;
IF(AND('Application Form'!L113&lt;&gt;"", 'Application Form'!L113&lt;&gt;0), "+" &amp; 'Application Form'!L113, "") &amp;
IF(AND('Application Form'!N113&lt;&gt;"", 'Application Form'!N113&lt;&gt;0), "+" &amp; 'Application Form'!N113, "")</f>
        <v/>
      </c>
      <c r="H107" t="str">
        <f>IF(OR('Application Form'!E113="", 'Application Form'!E113=0), "", TEXT('Application Form'!E113, "000000000"))</f>
        <v/>
      </c>
      <c r="I107" t="str">
        <f>IF('Application Form'!D113="", "", 'Application Form'!D113)</f>
        <v/>
      </c>
      <c r="J107" t="str">
        <f>IF('Application Form'!C113="", "", 'Application Form'!C113)</f>
        <v/>
      </c>
      <c r="K107" t="str">
        <f>IF('Application Form'!G113="", "", 'Application Form'!G113)</f>
        <v/>
      </c>
      <c r="L107" t="str">
        <f>IF('Application Form'!H113="", "", 'Application Form'!H113)</f>
        <v/>
      </c>
      <c r="M107"/>
    </row>
    <row r="108" spans="1:13" x14ac:dyDescent="0.25">
      <c r="A108" t="s">
        <v>131</v>
      </c>
      <c r="B108" t="str">
        <f t="shared" si="12"/>
        <v/>
      </c>
      <c r="C108" t="s">
        <v>132</v>
      </c>
      <c r="D108" t="str">
        <f t="shared" si="13"/>
        <v/>
      </c>
      <c r="E108" t="str">
        <f>IF('Application Form'!B114="", "", 'Application Form'!B114)</f>
        <v/>
      </c>
      <c r="F108" t="str">
        <f t="shared" si="11"/>
        <v>WBYS 85K</v>
      </c>
      <c r="G108" t="str">
        <f>'Application Form'!J114&amp;
IF(AND('Application Form'!L114&lt;&gt;"", 'Application Form'!L114&lt;&gt;0), "+" &amp; 'Application Form'!L114, "") &amp;
IF(AND('Application Form'!N114&lt;&gt;"", 'Application Form'!N114&lt;&gt;0), "+" &amp; 'Application Form'!N114, "")</f>
        <v/>
      </c>
      <c r="H108" t="str">
        <f>IF(OR('Application Form'!E114="", 'Application Form'!E114=0), "", TEXT('Application Form'!E114, "000000000"))</f>
        <v/>
      </c>
      <c r="I108" t="str">
        <f>IF('Application Form'!D114="", "", 'Application Form'!D114)</f>
        <v/>
      </c>
      <c r="J108" t="str">
        <f>IF('Application Form'!C114="", "", 'Application Form'!C114)</f>
        <v/>
      </c>
      <c r="K108" t="str">
        <f>IF('Application Form'!G114="", "", 'Application Form'!G114)</f>
        <v/>
      </c>
      <c r="L108" t="str">
        <f>IF('Application Form'!H114="", "", 'Application Form'!H114)</f>
        <v/>
      </c>
      <c r="M108"/>
    </row>
    <row r="109" spans="1:13" x14ac:dyDescent="0.25">
      <c r="A109" t="s">
        <v>131</v>
      </c>
      <c r="B109" t="str">
        <f t="shared" si="12"/>
        <v/>
      </c>
      <c r="C109" t="s">
        <v>132</v>
      </c>
      <c r="D109" t="str">
        <f t="shared" si="13"/>
        <v/>
      </c>
      <c r="E109" t="str">
        <f>IF('Application Form'!B115="", "", 'Application Form'!B115)</f>
        <v/>
      </c>
      <c r="F109" t="str">
        <f t="shared" si="11"/>
        <v>WBYS 85K</v>
      </c>
      <c r="G109" t="str">
        <f>'Application Form'!J115&amp;
IF(AND('Application Form'!L115&lt;&gt;"", 'Application Form'!L115&lt;&gt;0), "+" &amp; 'Application Form'!L115, "") &amp;
IF(AND('Application Form'!N115&lt;&gt;"", 'Application Form'!N115&lt;&gt;0), "+" &amp; 'Application Form'!N115, "")</f>
        <v/>
      </c>
      <c r="H109" t="str">
        <f>IF(OR('Application Form'!E115="", 'Application Form'!E115=0), "", TEXT('Application Form'!E115, "000000000"))</f>
        <v/>
      </c>
      <c r="I109" t="str">
        <f>IF('Application Form'!D115="", "", 'Application Form'!D115)</f>
        <v/>
      </c>
      <c r="J109" t="str">
        <f>IF('Application Form'!C115="", "", 'Application Form'!C115)</f>
        <v/>
      </c>
      <c r="K109" t="str">
        <f>IF('Application Form'!G115="", "", 'Application Form'!G115)</f>
        <v/>
      </c>
      <c r="L109" t="str">
        <f>IF('Application Form'!H115="", "", 'Application Form'!H115)</f>
        <v/>
      </c>
      <c r="M109"/>
    </row>
    <row r="110" spans="1:13" x14ac:dyDescent="0.25">
      <c r="A110" t="s">
        <v>131</v>
      </c>
      <c r="B110" t="str">
        <f t="shared" si="12"/>
        <v/>
      </c>
      <c r="C110" t="s">
        <v>132</v>
      </c>
      <c r="D110" t="str">
        <f t="shared" si="13"/>
        <v/>
      </c>
      <c r="E110" t="str">
        <f>IF('Application Form'!B116="", "", 'Application Form'!B116)</f>
        <v/>
      </c>
      <c r="F110" t="str">
        <f t="shared" si="11"/>
        <v>WBYS 85K</v>
      </c>
      <c r="G110" t="str">
        <f>'Application Form'!J116&amp;
IF(AND('Application Form'!L116&lt;&gt;"", 'Application Form'!L116&lt;&gt;0), "+" &amp; 'Application Form'!L116, "") &amp;
IF(AND('Application Form'!N116&lt;&gt;"", 'Application Form'!N116&lt;&gt;0), "+" &amp; 'Application Form'!N116, "")</f>
        <v/>
      </c>
      <c r="H110" t="str">
        <f>IF(OR('Application Form'!E116="", 'Application Form'!E116=0), "", TEXT('Application Form'!E116, "000000000"))</f>
        <v/>
      </c>
      <c r="I110" t="str">
        <f>IF('Application Form'!D116="", "", 'Application Form'!D116)</f>
        <v/>
      </c>
      <c r="J110" t="str">
        <f>IF('Application Form'!C116="", "", 'Application Form'!C116)</f>
        <v/>
      </c>
      <c r="K110" t="str">
        <f>IF('Application Form'!G116="", "", 'Application Form'!G116)</f>
        <v/>
      </c>
      <c r="L110" t="str">
        <f>IF('Application Form'!H116="", "", 'Application Form'!H116)</f>
        <v/>
      </c>
      <c r="M110"/>
    </row>
    <row r="111" spans="1:13" x14ac:dyDescent="0.25">
      <c r="A111" t="s">
        <v>131</v>
      </c>
      <c r="B111" t="str">
        <f t="shared" ref="B111:B142" si="14">B7</f>
        <v/>
      </c>
      <c r="C111" t="s">
        <v>132</v>
      </c>
      <c r="D111" t="str">
        <f t="shared" si="13"/>
        <v/>
      </c>
      <c r="E111" t="str">
        <f>IF('Application Form'!B117="", "", 'Application Form'!B117)</f>
        <v/>
      </c>
      <c r="F111" t="str">
        <f t="shared" si="11"/>
        <v>WBYS 85K</v>
      </c>
      <c r="G111" t="str">
        <f>'Application Form'!J117&amp;
IF(AND('Application Form'!L117&lt;&gt;"", 'Application Form'!L117&lt;&gt;0), "+" &amp; 'Application Form'!L117, "") &amp;
IF(AND('Application Form'!N117&lt;&gt;"", 'Application Form'!N117&lt;&gt;0), "+" &amp; 'Application Form'!N117, "")</f>
        <v/>
      </c>
      <c r="H111" t="str">
        <f>IF(OR('Application Form'!E117="", 'Application Form'!E117=0), "", TEXT('Application Form'!E117, "000000000"))</f>
        <v/>
      </c>
      <c r="I111" t="str">
        <f>IF('Application Form'!D117="", "", 'Application Form'!D117)</f>
        <v/>
      </c>
      <c r="J111" t="str">
        <f>IF('Application Form'!C117="", "", 'Application Form'!C117)</f>
        <v/>
      </c>
      <c r="K111" t="str">
        <f>IF('Application Form'!G117="", "", 'Application Form'!G117)</f>
        <v/>
      </c>
      <c r="L111" t="str">
        <f>IF('Application Form'!H117="", "", 'Application Form'!H117)</f>
        <v/>
      </c>
      <c r="M111"/>
    </row>
    <row r="112" spans="1:13" x14ac:dyDescent="0.25">
      <c r="A112" t="s">
        <v>131</v>
      </c>
      <c r="B112" t="str">
        <f t="shared" si="14"/>
        <v/>
      </c>
      <c r="C112" t="s">
        <v>132</v>
      </c>
      <c r="D112" t="str">
        <f t="shared" si="13"/>
        <v/>
      </c>
      <c r="E112" t="str">
        <f>IF('Application Form'!B118="", "", 'Application Form'!B118)</f>
        <v/>
      </c>
      <c r="F112" t="str">
        <f t="shared" si="11"/>
        <v>WBYS 85K</v>
      </c>
      <c r="G112" t="str">
        <f>'Application Form'!J118&amp;
IF(AND('Application Form'!L118&lt;&gt;"", 'Application Form'!L118&lt;&gt;0), "+" &amp; 'Application Form'!L118, "") &amp;
IF(AND('Application Form'!N118&lt;&gt;"", 'Application Form'!N118&lt;&gt;0), "+" &amp; 'Application Form'!N118, "")</f>
        <v/>
      </c>
      <c r="H112" t="str">
        <f>IF(OR('Application Form'!E118="", 'Application Form'!E118=0), "", TEXT('Application Form'!E118, "000000000"))</f>
        <v/>
      </c>
      <c r="I112" t="str">
        <f>IF('Application Form'!D118="", "", 'Application Form'!D118)</f>
        <v/>
      </c>
      <c r="J112" t="str">
        <f>IF('Application Form'!C118="", "", 'Application Form'!C118)</f>
        <v/>
      </c>
      <c r="K112" t="str">
        <f>IF('Application Form'!G118="", "", 'Application Form'!G118)</f>
        <v/>
      </c>
      <c r="L112" t="str">
        <f>IF('Application Form'!H118="", "", 'Application Form'!H118)</f>
        <v/>
      </c>
      <c r="M112"/>
    </row>
    <row r="113" spans="1:13" x14ac:dyDescent="0.25">
      <c r="A113" t="s">
        <v>131</v>
      </c>
      <c r="B113" t="str">
        <f t="shared" si="14"/>
        <v/>
      </c>
      <c r="C113" t="s">
        <v>132</v>
      </c>
      <c r="D113" t="str">
        <f t="shared" si="13"/>
        <v/>
      </c>
      <c r="E113" t="str">
        <f>IF('Application Form'!B119="", "", 'Application Form'!B119)</f>
        <v/>
      </c>
      <c r="F113" t="str">
        <f t="shared" si="11"/>
        <v>WBYS 85K</v>
      </c>
      <c r="G113" t="str">
        <f>'Application Form'!J119&amp;
IF(AND('Application Form'!L119&lt;&gt;"", 'Application Form'!L119&lt;&gt;0), "+" &amp; 'Application Form'!L119, "") &amp;
IF(AND('Application Form'!N119&lt;&gt;"", 'Application Form'!N119&lt;&gt;0), "+" &amp; 'Application Form'!N119, "")</f>
        <v/>
      </c>
      <c r="H113" t="str">
        <f>IF(OR('Application Form'!E119="", 'Application Form'!E119=0), "", TEXT('Application Form'!E119, "000000000"))</f>
        <v/>
      </c>
      <c r="I113" t="str">
        <f>IF('Application Form'!D119="", "", 'Application Form'!D119)</f>
        <v/>
      </c>
      <c r="J113" t="str">
        <f>IF('Application Form'!C119="", "", 'Application Form'!C119)</f>
        <v/>
      </c>
      <c r="K113" t="str">
        <f>IF('Application Form'!G119="", "", 'Application Form'!G119)</f>
        <v/>
      </c>
      <c r="L113" t="str">
        <f>IF('Application Form'!H119="", "", 'Application Form'!H119)</f>
        <v/>
      </c>
      <c r="M113"/>
    </row>
    <row r="114" spans="1:13" x14ac:dyDescent="0.25">
      <c r="A114" t="s">
        <v>131</v>
      </c>
      <c r="B114" t="str">
        <f t="shared" si="14"/>
        <v/>
      </c>
      <c r="C114" t="s">
        <v>132</v>
      </c>
      <c r="D114" t="str">
        <f t="shared" si="13"/>
        <v/>
      </c>
      <c r="E114" t="str">
        <f>IF('Application Form'!B120="", "", 'Application Form'!B120)</f>
        <v/>
      </c>
      <c r="F114" t="str">
        <f t="shared" si="11"/>
        <v>WBYS 85K</v>
      </c>
      <c r="G114" t="str">
        <f>'Application Form'!J120&amp;
IF(AND('Application Form'!L120&lt;&gt;"", 'Application Form'!L120&lt;&gt;0), "+" &amp; 'Application Form'!L120, "") &amp;
IF(AND('Application Form'!N120&lt;&gt;"", 'Application Form'!N120&lt;&gt;0), "+" &amp; 'Application Form'!N120, "")</f>
        <v/>
      </c>
      <c r="H114" t="str">
        <f>IF(OR('Application Form'!E120="", 'Application Form'!E120=0), "", TEXT('Application Form'!E120, "000000000"))</f>
        <v/>
      </c>
      <c r="I114" t="str">
        <f>IF('Application Form'!D120="", "", 'Application Form'!D120)</f>
        <v/>
      </c>
      <c r="J114" t="str">
        <f>IF('Application Form'!C120="", "", 'Application Form'!C120)</f>
        <v/>
      </c>
      <c r="K114" t="str">
        <f>IF('Application Form'!G120="", "", 'Application Form'!G120)</f>
        <v/>
      </c>
      <c r="L114" t="str">
        <f>IF('Application Form'!H120="", "", 'Application Form'!H120)</f>
        <v/>
      </c>
      <c r="M114"/>
    </row>
    <row r="115" spans="1:13" x14ac:dyDescent="0.25">
      <c r="A115" t="s">
        <v>131</v>
      </c>
      <c r="B115" t="str">
        <f t="shared" si="14"/>
        <v/>
      </c>
      <c r="C115" t="s">
        <v>132</v>
      </c>
      <c r="D115" t="str">
        <f t="shared" si="13"/>
        <v/>
      </c>
      <c r="E115" t="str">
        <f>IF('Application Form'!B121="", "", 'Application Form'!B121)</f>
        <v/>
      </c>
      <c r="F115" t="str">
        <f t="shared" si="11"/>
        <v>WBYS 85K</v>
      </c>
      <c r="G115" t="str">
        <f>'Application Form'!J121&amp;
IF(AND('Application Form'!L121&lt;&gt;"", 'Application Form'!L121&lt;&gt;0), "+" &amp; 'Application Form'!L121, "") &amp;
IF(AND('Application Form'!N121&lt;&gt;"", 'Application Form'!N121&lt;&gt;0), "+" &amp; 'Application Form'!N121, "")</f>
        <v/>
      </c>
      <c r="H115" t="str">
        <f>IF(OR('Application Form'!E121="", 'Application Form'!E121=0), "", TEXT('Application Form'!E121, "000000000"))</f>
        <v/>
      </c>
      <c r="I115" t="str">
        <f>IF('Application Form'!D121="", "", 'Application Form'!D121)</f>
        <v/>
      </c>
      <c r="J115" t="str">
        <f>IF('Application Form'!C121="", "", 'Application Form'!C121)</f>
        <v/>
      </c>
      <c r="K115" t="str">
        <f>IF('Application Form'!G121="", "", 'Application Form'!G121)</f>
        <v/>
      </c>
      <c r="L115" t="str">
        <f>IF('Application Form'!H121="", "", 'Application Form'!H121)</f>
        <v/>
      </c>
      <c r="M115"/>
    </row>
    <row r="116" spans="1:13" x14ac:dyDescent="0.25">
      <c r="A116" t="s">
        <v>131</v>
      </c>
      <c r="B116" t="str">
        <f t="shared" si="14"/>
        <v/>
      </c>
      <c r="C116" t="s">
        <v>132</v>
      </c>
      <c r="D116" t="str">
        <f t="shared" si="13"/>
        <v/>
      </c>
      <c r="E116" t="str">
        <f>IF('Application Form'!B122="", "", 'Application Form'!B122)</f>
        <v/>
      </c>
      <c r="F116" t="str">
        <f t="shared" si="11"/>
        <v>WBYS 85K</v>
      </c>
      <c r="G116" t="str">
        <f>'Application Form'!J122&amp;
IF(AND('Application Form'!L122&lt;&gt;"", 'Application Form'!L122&lt;&gt;0), "+" &amp; 'Application Form'!L122, "") &amp;
IF(AND('Application Form'!N122&lt;&gt;"", 'Application Form'!N122&lt;&gt;0), "+" &amp; 'Application Form'!N122, "")</f>
        <v/>
      </c>
      <c r="H116" t="str">
        <f>IF(OR('Application Form'!E122="", 'Application Form'!E122=0), "", TEXT('Application Form'!E122, "000000000"))</f>
        <v/>
      </c>
      <c r="I116" t="str">
        <f>IF('Application Form'!D122="", "", 'Application Form'!D122)</f>
        <v/>
      </c>
      <c r="J116" t="str">
        <f>IF('Application Form'!C122="", "", 'Application Form'!C122)</f>
        <v/>
      </c>
      <c r="K116" t="str">
        <f>IF('Application Form'!G122="", "", 'Application Form'!G122)</f>
        <v/>
      </c>
      <c r="L116" t="str">
        <f>IF('Application Form'!H122="", "", 'Application Form'!H122)</f>
        <v/>
      </c>
      <c r="M116"/>
    </row>
    <row r="117" spans="1:13" x14ac:dyDescent="0.25">
      <c r="A117" t="s">
        <v>131</v>
      </c>
      <c r="B117" t="str">
        <f t="shared" si="14"/>
        <v/>
      </c>
      <c r="C117" t="s">
        <v>132</v>
      </c>
      <c r="D117" t="str">
        <f t="shared" si="13"/>
        <v/>
      </c>
      <c r="E117" t="str">
        <f>IF('Application Form'!B123="", "", 'Application Form'!B123)</f>
        <v/>
      </c>
      <c r="F117" t="str">
        <f t="shared" si="11"/>
        <v>WBYS 85K</v>
      </c>
      <c r="G117" t="str">
        <f>'Application Form'!J123&amp;
IF(AND('Application Form'!L123&lt;&gt;"", 'Application Form'!L123&lt;&gt;0), "+" &amp; 'Application Form'!L123, "") &amp;
IF(AND('Application Form'!N123&lt;&gt;"", 'Application Form'!N123&lt;&gt;0), "+" &amp; 'Application Form'!N123, "")</f>
        <v/>
      </c>
      <c r="H117" t="str">
        <f>IF(OR('Application Form'!E123="", 'Application Form'!E123=0), "", TEXT('Application Form'!E123, "000000000"))</f>
        <v/>
      </c>
      <c r="I117" t="str">
        <f>IF('Application Form'!D123="", "", 'Application Form'!D123)</f>
        <v/>
      </c>
      <c r="J117" t="str">
        <f>IF('Application Form'!C123="", "", 'Application Form'!C123)</f>
        <v/>
      </c>
      <c r="K117" t="str">
        <f>IF('Application Form'!G123="", "", 'Application Form'!G123)</f>
        <v/>
      </c>
      <c r="L117" t="str">
        <f>IF('Application Form'!H123="", "", 'Application Form'!H123)</f>
        <v/>
      </c>
      <c r="M117"/>
    </row>
    <row r="118" spans="1:13" x14ac:dyDescent="0.25">
      <c r="A118" t="s">
        <v>131</v>
      </c>
      <c r="B118" t="str">
        <f t="shared" si="14"/>
        <v/>
      </c>
      <c r="C118" t="s">
        <v>132</v>
      </c>
      <c r="D118" t="str">
        <f t="shared" si="13"/>
        <v/>
      </c>
      <c r="E118" t="str">
        <f>IF('Application Form'!B124="", "", 'Application Form'!B124)</f>
        <v/>
      </c>
      <c r="F118" t="str">
        <f t="shared" si="11"/>
        <v>WBYS 85K</v>
      </c>
      <c r="G118" t="str">
        <f>'Application Form'!J124&amp;
IF(AND('Application Form'!L124&lt;&gt;"", 'Application Form'!L124&lt;&gt;0), "+" &amp; 'Application Form'!L124, "") &amp;
IF(AND('Application Form'!N124&lt;&gt;"", 'Application Form'!N124&lt;&gt;0), "+" &amp; 'Application Form'!N124, "")</f>
        <v/>
      </c>
      <c r="H118" t="str">
        <f>IF(OR('Application Form'!E124="", 'Application Form'!E124=0), "", TEXT('Application Form'!E124, "000000000"))</f>
        <v/>
      </c>
      <c r="I118" t="str">
        <f>IF('Application Form'!D124="", "", 'Application Form'!D124)</f>
        <v/>
      </c>
      <c r="J118" t="str">
        <f>IF('Application Form'!C124="", "", 'Application Form'!C124)</f>
        <v/>
      </c>
      <c r="K118" t="str">
        <f>IF('Application Form'!G124="", "", 'Application Form'!G124)</f>
        <v/>
      </c>
      <c r="L118" t="str">
        <f>IF('Application Form'!H124="", "", 'Application Form'!H124)</f>
        <v/>
      </c>
      <c r="M118"/>
    </row>
    <row r="119" spans="1:13" x14ac:dyDescent="0.25">
      <c r="A119" t="s">
        <v>131</v>
      </c>
      <c r="B119" t="str">
        <f t="shared" si="14"/>
        <v/>
      </c>
      <c r="C119" t="s">
        <v>132</v>
      </c>
      <c r="D119" t="str">
        <f t="shared" si="13"/>
        <v/>
      </c>
      <c r="E119" t="str">
        <f>IF('Application Form'!B125="", "", 'Application Form'!B125)</f>
        <v/>
      </c>
      <c r="F119" t="str">
        <f t="shared" si="11"/>
        <v>WBYS 85K</v>
      </c>
      <c r="G119" t="str">
        <f>'Application Form'!J125&amp;
IF(AND('Application Form'!L125&lt;&gt;"", 'Application Form'!L125&lt;&gt;0), "+" &amp; 'Application Form'!L125, "") &amp;
IF(AND('Application Form'!N125&lt;&gt;"", 'Application Form'!N125&lt;&gt;0), "+" &amp; 'Application Form'!N125, "")</f>
        <v/>
      </c>
      <c r="H119" t="str">
        <f>IF(OR('Application Form'!E125="", 'Application Form'!E125=0), "", TEXT('Application Form'!E125, "000000000"))</f>
        <v/>
      </c>
      <c r="I119" t="str">
        <f>IF('Application Form'!D125="", "", 'Application Form'!D125)</f>
        <v/>
      </c>
      <c r="J119" t="str">
        <f>IF('Application Form'!C125="", "", 'Application Form'!C125)</f>
        <v/>
      </c>
      <c r="K119" t="str">
        <f>IF('Application Form'!G125="", "", 'Application Form'!G125)</f>
        <v/>
      </c>
      <c r="L119" t="str">
        <f>IF('Application Form'!H125="", "", 'Application Form'!H125)</f>
        <v/>
      </c>
      <c r="M119"/>
    </row>
    <row r="120" spans="1:13" x14ac:dyDescent="0.25">
      <c r="A120" t="s">
        <v>131</v>
      </c>
      <c r="B120" t="str">
        <f t="shared" si="14"/>
        <v/>
      </c>
      <c r="C120" t="s">
        <v>132</v>
      </c>
      <c r="D120" t="str">
        <f t="shared" si="13"/>
        <v/>
      </c>
      <c r="E120" t="str">
        <f>IF('Application Form'!B126="", "", 'Application Form'!B126)</f>
        <v/>
      </c>
      <c r="F120" t="str">
        <f t="shared" si="11"/>
        <v>WBYS 85K</v>
      </c>
      <c r="G120" t="str">
        <f>'Application Form'!J126&amp;
IF(AND('Application Form'!L126&lt;&gt;"", 'Application Form'!L126&lt;&gt;0), "+" &amp; 'Application Form'!L126, "") &amp;
IF(AND('Application Form'!N126&lt;&gt;"", 'Application Form'!N126&lt;&gt;0), "+" &amp; 'Application Form'!N126, "")</f>
        <v/>
      </c>
      <c r="H120" t="str">
        <f>IF(OR('Application Form'!E126="", 'Application Form'!E126=0), "", TEXT('Application Form'!E126, "000000000"))</f>
        <v/>
      </c>
      <c r="I120" t="str">
        <f>IF('Application Form'!D126="", "", 'Application Form'!D126)</f>
        <v/>
      </c>
      <c r="J120" t="str">
        <f>IF('Application Form'!C126="", "", 'Application Form'!C126)</f>
        <v/>
      </c>
      <c r="K120" t="str">
        <f>IF('Application Form'!G126="", "", 'Application Form'!G126)</f>
        <v/>
      </c>
      <c r="L120" t="str">
        <f>IF('Application Form'!H126="", "", 'Application Form'!H126)</f>
        <v/>
      </c>
      <c r="M120"/>
    </row>
    <row r="121" spans="1:13" x14ac:dyDescent="0.25">
      <c r="A121" t="s">
        <v>131</v>
      </c>
      <c r="B121" t="str">
        <f t="shared" si="14"/>
        <v/>
      </c>
      <c r="C121" t="s">
        <v>132</v>
      </c>
      <c r="D121" t="str">
        <f t="shared" si="13"/>
        <v/>
      </c>
      <c r="E121" t="str">
        <f>IF('Application Form'!B127="", "", 'Application Form'!B127)</f>
        <v/>
      </c>
      <c r="F121" t="str">
        <f t="shared" si="11"/>
        <v>WBYS 85K</v>
      </c>
      <c r="G121" t="str">
        <f>'Application Form'!J127&amp;
IF(AND('Application Form'!L127&lt;&gt;"", 'Application Form'!L127&lt;&gt;0), "+" &amp; 'Application Form'!L127, "") &amp;
IF(AND('Application Form'!N127&lt;&gt;"", 'Application Form'!N127&lt;&gt;0), "+" &amp; 'Application Form'!N127, "")</f>
        <v/>
      </c>
      <c r="H121" t="str">
        <f>IF(OR('Application Form'!E127="", 'Application Form'!E127=0), "", TEXT('Application Form'!E127, "000000000"))</f>
        <v/>
      </c>
      <c r="I121" t="str">
        <f>IF('Application Form'!D127="", "", 'Application Form'!D127)</f>
        <v/>
      </c>
      <c r="J121" t="str">
        <f>IF('Application Form'!C127="", "", 'Application Form'!C127)</f>
        <v/>
      </c>
      <c r="K121" t="str">
        <f>IF('Application Form'!G127="", "", 'Application Form'!G127)</f>
        <v/>
      </c>
      <c r="L121" t="str">
        <f>IF('Application Form'!H127="", "", 'Application Form'!H127)</f>
        <v/>
      </c>
      <c r="M121"/>
    </row>
    <row r="122" spans="1:13" x14ac:dyDescent="0.25">
      <c r="A122" t="s">
        <v>131</v>
      </c>
      <c r="B122" t="str">
        <f t="shared" si="14"/>
        <v/>
      </c>
      <c r="C122" t="s">
        <v>132</v>
      </c>
      <c r="D122" t="str">
        <f t="shared" si="13"/>
        <v/>
      </c>
      <c r="E122" t="str">
        <f>IF('Application Form'!B128="", "", 'Application Form'!B128)</f>
        <v/>
      </c>
      <c r="F122" t="str">
        <f t="shared" si="11"/>
        <v>WBYS 85K</v>
      </c>
      <c r="G122" t="str">
        <f>'Application Form'!J128&amp;
IF(AND('Application Form'!L128&lt;&gt;"", 'Application Form'!L128&lt;&gt;0), "+" &amp; 'Application Form'!L128, "") &amp;
IF(AND('Application Form'!N128&lt;&gt;"", 'Application Form'!N128&lt;&gt;0), "+" &amp; 'Application Form'!N128, "")</f>
        <v/>
      </c>
      <c r="H122" t="str">
        <f>IF(OR('Application Form'!E128="", 'Application Form'!E128=0), "", TEXT('Application Form'!E128, "000000000"))</f>
        <v/>
      </c>
      <c r="I122" t="str">
        <f>IF('Application Form'!D128="", "", 'Application Form'!D128)</f>
        <v/>
      </c>
      <c r="J122" t="str">
        <f>IF('Application Form'!C128="", "", 'Application Form'!C128)</f>
        <v/>
      </c>
      <c r="K122" t="str">
        <f>IF('Application Form'!G128="", "", 'Application Form'!G128)</f>
        <v/>
      </c>
      <c r="L122" t="str">
        <f>IF('Application Form'!H128="", "", 'Application Form'!H128)</f>
        <v/>
      </c>
      <c r="M122"/>
    </row>
    <row r="123" spans="1:13" x14ac:dyDescent="0.25">
      <c r="A123" t="s">
        <v>131</v>
      </c>
      <c r="B123" t="str">
        <f t="shared" si="14"/>
        <v/>
      </c>
      <c r="C123" t="s">
        <v>132</v>
      </c>
      <c r="D123" t="str">
        <f t="shared" si="13"/>
        <v/>
      </c>
      <c r="E123" t="str">
        <f>IF('Application Form'!B129="", "", 'Application Form'!B129)</f>
        <v/>
      </c>
      <c r="F123" t="str">
        <f t="shared" si="11"/>
        <v>WBYS 85K</v>
      </c>
      <c r="G123" t="str">
        <f>'Application Form'!J129&amp;
IF(AND('Application Form'!L129&lt;&gt;"", 'Application Form'!L129&lt;&gt;0), "+" &amp; 'Application Form'!L129, "") &amp;
IF(AND('Application Form'!N129&lt;&gt;"", 'Application Form'!N129&lt;&gt;0), "+" &amp; 'Application Form'!N129, "")</f>
        <v/>
      </c>
      <c r="H123" t="str">
        <f>IF(OR('Application Form'!E129="", 'Application Form'!E129=0), "", TEXT('Application Form'!E129, "000000000"))</f>
        <v/>
      </c>
      <c r="I123" t="str">
        <f>IF('Application Form'!D129="", "", 'Application Form'!D129)</f>
        <v/>
      </c>
      <c r="J123" t="str">
        <f>IF('Application Form'!C129="", "", 'Application Form'!C129)</f>
        <v/>
      </c>
      <c r="K123" t="str">
        <f>IF('Application Form'!G129="", "", 'Application Form'!G129)</f>
        <v/>
      </c>
      <c r="L123" t="str">
        <f>IF('Application Form'!H129="", "", 'Application Form'!H129)</f>
        <v/>
      </c>
      <c r="M123"/>
    </row>
    <row r="124" spans="1:13" x14ac:dyDescent="0.25">
      <c r="A124" t="s">
        <v>131</v>
      </c>
      <c r="B124" t="str">
        <f t="shared" si="14"/>
        <v/>
      </c>
      <c r="C124" t="s">
        <v>132</v>
      </c>
      <c r="D124" t="str">
        <f t="shared" si="13"/>
        <v/>
      </c>
      <c r="E124" t="str">
        <f>IF('Application Form'!B130="", "", 'Application Form'!B130)</f>
        <v/>
      </c>
      <c r="F124" t="str">
        <f t="shared" si="11"/>
        <v>WBYS 85K</v>
      </c>
      <c r="G124" t="str">
        <f>'Application Form'!J130&amp;
IF(AND('Application Form'!L130&lt;&gt;"", 'Application Form'!L130&lt;&gt;0), "+" &amp; 'Application Form'!L130, "") &amp;
IF(AND('Application Form'!N130&lt;&gt;"", 'Application Form'!N130&lt;&gt;0), "+" &amp; 'Application Form'!N130, "")</f>
        <v/>
      </c>
      <c r="H124" t="str">
        <f>IF(OR('Application Form'!E130="", 'Application Form'!E130=0), "", TEXT('Application Form'!E130, "000000000"))</f>
        <v/>
      </c>
      <c r="I124" t="str">
        <f>IF('Application Form'!D130="", "", 'Application Form'!D130)</f>
        <v/>
      </c>
      <c r="J124" t="str">
        <f>IF('Application Form'!C130="", "", 'Application Form'!C130)</f>
        <v/>
      </c>
      <c r="K124" t="str">
        <f>IF('Application Form'!G130="", "", 'Application Form'!G130)</f>
        <v/>
      </c>
      <c r="L124" t="str">
        <f>IF('Application Form'!H130="", "", 'Application Form'!H130)</f>
        <v/>
      </c>
      <c r="M124"/>
    </row>
    <row r="125" spans="1:13" x14ac:dyDescent="0.25">
      <c r="A125" t="s">
        <v>131</v>
      </c>
      <c r="B125" t="str">
        <f t="shared" si="14"/>
        <v/>
      </c>
      <c r="C125" t="s">
        <v>132</v>
      </c>
      <c r="D125" t="str">
        <f t="shared" si="13"/>
        <v/>
      </c>
      <c r="E125" t="str">
        <f>IF('Application Form'!B131="", "", 'Application Form'!B131)</f>
        <v/>
      </c>
      <c r="F125" t="str">
        <f t="shared" si="11"/>
        <v>WBYS 85K</v>
      </c>
      <c r="G125" t="str">
        <f>'Application Form'!J131&amp;
IF(AND('Application Form'!L131&lt;&gt;"", 'Application Form'!L131&lt;&gt;0), "+" &amp; 'Application Form'!L131, "") &amp;
IF(AND('Application Form'!N131&lt;&gt;"", 'Application Form'!N131&lt;&gt;0), "+" &amp; 'Application Form'!N131, "")</f>
        <v/>
      </c>
      <c r="H125" t="str">
        <f>IF(OR('Application Form'!E131="", 'Application Form'!E131=0), "", TEXT('Application Form'!E131, "000000000"))</f>
        <v/>
      </c>
      <c r="I125" t="str">
        <f>IF('Application Form'!D131="", "", 'Application Form'!D131)</f>
        <v/>
      </c>
      <c r="J125" t="str">
        <f>IF('Application Form'!C131="", "", 'Application Form'!C131)</f>
        <v/>
      </c>
      <c r="K125" t="str">
        <f>IF('Application Form'!G131="", "", 'Application Form'!G131)</f>
        <v/>
      </c>
      <c r="L125" t="str">
        <f>IF('Application Form'!H131="", "", 'Application Form'!H131)</f>
        <v/>
      </c>
      <c r="M125"/>
    </row>
    <row r="126" spans="1:13" x14ac:dyDescent="0.25">
      <c r="A126" t="s">
        <v>131</v>
      </c>
      <c r="B126" t="str">
        <f t="shared" si="14"/>
        <v/>
      </c>
      <c r="C126" t="s">
        <v>132</v>
      </c>
      <c r="D126" t="str">
        <f t="shared" si="13"/>
        <v/>
      </c>
      <c r="E126" t="str">
        <f>IF('Application Form'!B132="", "", 'Application Form'!B132)</f>
        <v/>
      </c>
      <c r="F126" t="str">
        <f t="shared" si="11"/>
        <v>WBYS 85K</v>
      </c>
      <c r="G126" t="str">
        <f>'Application Form'!J132&amp;
IF(AND('Application Form'!L132&lt;&gt;"", 'Application Form'!L132&lt;&gt;0), "+" &amp; 'Application Form'!L132, "") &amp;
IF(AND('Application Form'!N132&lt;&gt;"", 'Application Form'!N132&lt;&gt;0), "+" &amp; 'Application Form'!N132, "")</f>
        <v/>
      </c>
      <c r="H126" t="str">
        <f>IF(OR('Application Form'!E132="", 'Application Form'!E132=0), "", TEXT('Application Form'!E132, "000000000"))</f>
        <v/>
      </c>
      <c r="I126" t="str">
        <f>IF('Application Form'!D132="", "", 'Application Form'!D132)</f>
        <v/>
      </c>
      <c r="J126" t="str">
        <f>IF('Application Form'!C132="", "", 'Application Form'!C132)</f>
        <v/>
      </c>
      <c r="K126" t="str">
        <f>IF('Application Form'!G132="", "", 'Application Form'!G132)</f>
        <v/>
      </c>
      <c r="L126" t="str">
        <f>IF('Application Form'!H132="", "", 'Application Form'!H132)</f>
        <v/>
      </c>
      <c r="M126"/>
    </row>
    <row r="127" spans="1:13" x14ac:dyDescent="0.25">
      <c r="A127" t="s">
        <v>131</v>
      </c>
      <c r="B127" t="str">
        <f t="shared" si="14"/>
        <v/>
      </c>
      <c r="C127" t="s">
        <v>132</v>
      </c>
      <c r="D127" t="str">
        <f t="shared" si="13"/>
        <v/>
      </c>
      <c r="E127" t="str">
        <f>IF('Application Form'!B133="", "", 'Application Form'!B133)</f>
        <v/>
      </c>
      <c r="F127" t="str">
        <f t="shared" si="11"/>
        <v>WBYS 85K</v>
      </c>
      <c r="G127" t="str">
        <f>'Application Form'!J133&amp;
IF(AND('Application Form'!L133&lt;&gt;"", 'Application Form'!L133&lt;&gt;0), "+" &amp; 'Application Form'!L133, "") &amp;
IF(AND('Application Form'!N133&lt;&gt;"", 'Application Form'!N133&lt;&gt;0), "+" &amp; 'Application Form'!N133, "")</f>
        <v/>
      </c>
      <c r="H127" t="str">
        <f>IF(OR('Application Form'!E133="", 'Application Form'!E133=0), "", TEXT('Application Form'!E133, "000000000"))</f>
        <v/>
      </c>
      <c r="I127" t="str">
        <f>IF('Application Form'!D133="", "", 'Application Form'!D133)</f>
        <v/>
      </c>
      <c r="J127" t="str">
        <f>IF('Application Form'!C133="", "", 'Application Form'!C133)</f>
        <v/>
      </c>
      <c r="K127" t="str">
        <f>IF('Application Form'!G133="", "", 'Application Form'!G133)</f>
        <v/>
      </c>
      <c r="L127" t="str">
        <f>IF('Application Form'!H133="", "", 'Application Form'!H133)</f>
        <v/>
      </c>
      <c r="M127"/>
    </row>
    <row r="128" spans="1:13" x14ac:dyDescent="0.25">
      <c r="A128" t="s">
        <v>131</v>
      </c>
      <c r="B128" t="str">
        <f t="shared" si="14"/>
        <v/>
      </c>
      <c r="C128" t="s">
        <v>132</v>
      </c>
      <c r="D128" t="str">
        <f t="shared" si="13"/>
        <v/>
      </c>
      <c r="E128" t="str">
        <f>IF('Application Form'!B134="", "", 'Application Form'!B134)</f>
        <v/>
      </c>
      <c r="F128" t="str">
        <f t="shared" si="11"/>
        <v>WBYS 85K</v>
      </c>
      <c r="G128" t="str">
        <f>'Application Form'!J134&amp;
IF(AND('Application Form'!L134&lt;&gt;"", 'Application Form'!L134&lt;&gt;0), "+" &amp; 'Application Form'!L134, "") &amp;
IF(AND('Application Form'!N134&lt;&gt;"", 'Application Form'!N134&lt;&gt;0), "+" &amp; 'Application Form'!N134, "")</f>
        <v/>
      </c>
      <c r="H128" t="str">
        <f>IF(OR('Application Form'!E134="", 'Application Form'!E134=0), "", TEXT('Application Form'!E134, "000000000"))</f>
        <v/>
      </c>
      <c r="I128" t="str">
        <f>IF('Application Form'!D134="", "", 'Application Form'!D134)</f>
        <v/>
      </c>
      <c r="J128" t="str">
        <f>IF('Application Form'!C134="", "", 'Application Form'!C134)</f>
        <v/>
      </c>
      <c r="K128" t="str">
        <f>IF('Application Form'!G134="", "", 'Application Form'!G134)</f>
        <v/>
      </c>
      <c r="L128" t="str">
        <f>IF('Application Form'!H134="", "", 'Application Form'!H134)</f>
        <v/>
      </c>
      <c r="M128"/>
    </row>
    <row r="129" spans="1:13" x14ac:dyDescent="0.25">
      <c r="A129" t="s">
        <v>131</v>
      </c>
      <c r="B129" t="str">
        <f t="shared" si="14"/>
        <v/>
      </c>
      <c r="C129" t="s">
        <v>132</v>
      </c>
      <c r="D129" t="str">
        <f t="shared" si="13"/>
        <v/>
      </c>
      <c r="E129" t="str">
        <f>IF('Application Form'!B135="", "", 'Application Form'!B135)</f>
        <v/>
      </c>
      <c r="F129" t="str">
        <f t="shared" si="11"/>
        <v>WBYS 85K</v>
      </c>
      <c r="G129" t="str">
        <f>'Application Form'!J135&amp;
IF(AND('Application Form'!L135&lt;&gt;"", 'Application Form'!L135&lt;&gt;0), "+" &amp; 'Application Form'!L135, "") &amp;
IF(AND('Application Form'!N135&lt;&gt;"", 'Application Form'!N135&lt;&gt;0), "+" &amp; 'Application Form'!N135, "")</f>
        <v/>
      </c>
      <c r="H129" t="str">
        <f>IF(OR('Application Form'!E135="", 'Application Form'!E135=0), "", TEXT('Application Form'!E135, "000000000"))</f>
        <v/>
      </c>
      <c r="I129" t="str">
        <f>IF('Application Form'!D135="", "", 'Application Form'!D135)</f>
        <v/>
      </c>
      <c r="J129" t="str">
        <f>IF('Application Form'!C135="", "", 'Application Form'!C135)</f>
        <v/>
      </c>
      <c r="K129" t="str">
        <f>IF('Application Form'!G135="", "", 'Application Form'!G135)</f>
        <v/>
      </c>
      <c r="L129" t="str">
        <f>IF('Application Form'!H135="", "", 'Application Form'!H135)</f>
        <v/>
      </c>
      <c r="M129"/>
    </row>
    <row r="130" spans="1:13" x14ac:dyDescent="0.25">
      <c r="A130" t="s">
        <v>131</v>
      </c>
      <c r="B130" t="str">
        <f t="shared" si="14"/>
        <v/>
      </c>
      <c r="C130" t="s">
        <v>132</v>
      </c>
      <c r="D130" t="str">
        <f t="shared" si="13"/>
        <v/>
      </c>
      <c r="E130" t="str">
        <f>IF('Application Form'!B136="", "", 'Application Form'!B136)</f>
        <v/>
      </c>
      <c r="F130" t="str">
        <f t="shared" si="11"/>
        <v>WBYS 85K</v>
      </c>
      <c r="G130" t="str">
        <f>'Application Form'!J136&amp;
IF(AND('Application Form'!L136&lt;&gt;"", 'Application Form'!L136&lt;&gt;0), "+" &amp; 'Application Form'!L136, "") &amp;
IF(AND('Application Form'!N136&lt;&gt;"", 'Application Form'!N136&lt;&gt;0), "+" &amp; 'Application Form'!N136, "")</f>
        <v/>
      </c>
      <c r="H130" t="str">
        <f>IF(OR('Application Form'!E136="", 'Application Form'!E136=0), "", TEXT('Application Form'!E136, "000000000"))</f>
        <v/>
      </c>
      <c r="I130" t="str">
        <f>IF('Application Form'!D136="", "", 'Application Form'!D136)</f>
        <v/>
      </c>
      <c r="J130" t="str">
        <f>IF('Application Form'!C136="", "", 'Application Form'!C136)</f>
        <v/>
      </c>
      <c r="K130" t="str">
        <f>IF('Application Form'!G136="", "", 'Application Form'!G136)</f>
        <v/>
      </c>
      <c r="L130" t="str">
        <f>IF('Application Form'!H136="", "", 'Application Form'!H136)</f>
        <v/>
      </c>
      <c r="M130"/>
    </row>
    <row r="131" spans="1:13" x14ac:dyDescent="0.25">
      <c r="A131" t="s">
        <v>131</v>
      </c>
      <c r="B131" t="str">
        <f t="shared" si="14"/>
        <v/>
      </c>
      <c r="C131" t="s">
        <v>132</v>
      </c>
      <c r="D131" t="str">
        <f t="shared" si="13"/>
        <v/>
      </c>
      <c r="E131" t="str">
        <f>IF('Application Form'!B137="", "", 'Application Form'!B137)</f>
        <v/>
      </c>
      <c r="F131" t="str">
        <f t="shared" si="11"/>
        <v>WBYS 85K</v>
      </c>
      <c r="G131" t="str">
        <f>'Application Form'!J137&amp;
IF(AND('Application Form'!L137&lt;&gt;"", 'Application Form'!L137&lt;&gt;0), "+" &amp; 'Application Form'!L137, "") &amp;
IF(AND('Application Form'!N137&lt;&gt;"", 'Application Form'!N137&lt;&gt;0), "+" &amp; 'Application Form'!N137, "")</f>
        <v/>
      </c>
      <c r="H131" t="str">
        <f>IF(OR('Application Form'!E137="", 'Application Form'!E137=0), "", TEXT('Application Form'!E137, "000000000"))</f>
        <v/>
      </c>
      <c r="I131" t="str">
        <f>IF('Application Form'!D137="", "", 'Application Form'!D137)</f>
        <v/>
      </c>
      <c r="J131" t="str">
        <f>IF('Application Form'!C137="", "", 'Application Form'!C137)</f>
        <v/>
      </c>
      <c r="K131" t="str">
        <f>IF('Application Form'!G137="", "", 'Application Form'!G137)</f>
        <v/>
      </c>
      <c r="L131" t="str">
        <f>IF('Application Form'!H137="", "", 'Application Form'!H137)</f>
        <v/>
      </c>
      <c r="M131"/>
    </row>
    <row r="132" spans="1:13" x14ac:dyDescent="0.25">
      <c r="A132" t="s">
        <v>131</v>
      </c>
      <c r="B132" t="str">
        <f t="shared" si="14"/>
        <v/>
      </c>
      <c r="C132" t="s">
        <v>132</v>
      </c>
      <c r="D132" t="str">
        <f t="shared" si="13"/>
        <v/>
      </c>
      <c r="E132" t="str">
        <f>IF('Application Form'!B138="", "", 'Application Form'!B138)</f>
        <v/>
      </c>
      <c r="F132" t="str">
        <f t="shared" si="11"/>
        <v>WBYS 85K</v>
      </c>
      <c r="G132" t="str">
        <f>'Application Form'!J138&amp;
IF(AND('Application Form'!L138&lt;&gt;"", 'Application Form'!L138&lt;&gt;0), "+" &amp; 'Application Form'!L138, "") &amp;
IF(AND('Application Form'!N138&lt;&gt;"", 'Application Form'!N138&lt;&gt;0), "+" &amp; 'Application Form'!N138, "")</f>
        <v/>
      </c>
      <c r="H132" t="str">
        <f>IF(OR('Application Form'!E138="", 'Application Form'!E138=0), "", TEXT('Application Form'!E138, "000000000"))</f>
        <v/>
      </c>
      <c r="I132" t="str">
        <f>IF('Application Form'!D138="", "", 'Application Form'!D138)</f>
        <v/>
      </c>
      <c r="J132" t="str">
        <f>IF('Application Form'!C138="", "", 'Application Form'!C138)</f>
        <v/>
      </c>
      <c r="K132" t="str">
        <f>IF('Application Form'!G138="", "", 'Application Form'!G138)</f>
        <v/>
      </c>
      <c r="L132" t="str">
        <f>IF('Application Form'!H138="", "", 'Application Form'!H138)</f>
        <v/>
      </c>
      <c r="M132"/>
    </row>
    <row r="133" spans="1:13" x14ac:dyDescent="0.25">
      <c r="A133" t="s">
        <v>131</v>
      </c>
      <c r="B133" t="str">
        <f t="shared" si="14"/>
        <v/>
      </c>
      <c r="C133" t="s">
        <v>132</v>
      </c>
      <c r="D133" t="str">
        <f t="shared" si="13"/>
        <v/>
      </c>
      <c r="E133" t="str">
        <f>IF('Application Form'!B139="", "", 'Application Form'!B139)</f>
        <v/>
      </c>
      <c r="F133" t="str">
        <f t="shared" si="11"/>
        <v>WBYS 85K</v>
      </c>
      <c r="G133" t="str">
        <f>'Application Form'!J139&amp;
IF(AND('Application Form'!L139&lt;&gt;"", 'Application Form'!L139&lt;&gt;0), "+" &amp; 'Application Form'!L139, "") &amp;
IF(AND('Application Form'!N139&lt;&gt;"", 'Application Form'!N139&lt;&gt;0), "+" &amp; 'Application Form'!N139, "")</f>
        <v/>
      </c>
      <c r="H133" t="str">
        <f>IF(OR('Application Form'!E139="", 'Application Form'!E139=0), "", TEXT('Application Form'!E139, "000000000"))</f>
        <v/>
      </c>
      <c r="I133" t="str">
        <f>IF('Application Form'!D139="", "", 'Application Form'!D139)</f>
        <v/>
      </c>
      <c r="J133" t="str">
        <f>IF('Application Form'!C139="", "", 'Application Form'!C139)</f>
        <v/>
      </c>
      <c r="K133" t="str">
        <f>IF('Application Form'!G139="", "", 'Application Form'!G139)</f>
        <v/>
      </c>
      <c r="L133" t="str">
        <f>IF('Application Form'!H139="", "", 'Application Form'!H139)</f>
        <v/>
      </c>
      <c r="M133"/>
    </row>
    <row r="134" spans="1:13" x14ac:dyDescent="0.25">
      <c r="A134" t="s">
        <v>131</v>
      </c>
      <c r="B134" t="str">
        <f t="shared" si="14"/>
        <v/>
      </c>
      <c r="C134" t="s">
        <v>132</v>
      </c>
      <c r="D134" t="str">
        <f t="shared" si="13"/>
        <v/>
      </c>
      <c r="E134" t="str">
        <f>IF('Application Form'!B140="", "", 'Application Form'!B140)</f>
        <v/>
      </c>
      <c r="F134" t="str">
        <f t="shared" si="11"/>
        <v>WBYS 85K</v>
      </c>
      <c r="G134" t="str">
        <f>'Application Form'!J140&amp;
IF(AND('Application Form'!L140&lt;&gt;"", 'Application Form'!L140&lt;&gt;0), "+" &amp; 'Application Form'!L140, "") &amp;
IF(AND('Application Form'!N140&lt;&gt;"", 'Application Form'!N140&lt;&gt;0), "+" &amp; 'Application Form'!N140, "")</f>
        <v/>
      </c>
      <c r="H134" t="str">
        <f>IF(OR('Application Form'!E140="", 'Application Form'!E140=0), "", TEXT('Application Form'!E140, "000000000"))</f>
        <v/>
      </c>
      <c r="I134" t="str">
        <f>IF('Application Form'!D140="", "", 'Application Form'!D140)</f>
        <v/>
      </c>
      <c r="J134" t="str">
        <f>IF('Application Form'!C140="", "", 'Application Form'!C140)</f>
        <v/>
      </c>
      <c r="K134" t="str">
        <f>IF('Application Form'!G140="", "", 'Application Form'!G140)</f>
        <v/>
      </c>
      <c r="L134" t="str">
        <f>IF('Application Form'!H140="", "", 'Application Form'!H140)</f>
        <v/>
      </c>
      <c r="M134"/>
    </row>
    <row r="135" spans="1:13" x14ac:dyDescent="0.25">
      <c r="A135" t="s">
        <v>131</v>
      </c>
      <c r="B135" t="str">
        <f t="shared" si="14"/>
        <v/>
      </c>
      <c r="C135" t="s">
        <v>132</v>
      </c>
      <c r="D135" t="str">
        <f t="shared" ref="D135:D166" si="15">D7</f>
        <v/>
      </c>
      <c r="E135" t="str">
        <f>IF('Application Form'!B141="", "", 'Application Form'!B141)</f>
        <v/>
      </c>
      <c r="F135" t="str">
        <f t="shared" si="11"/>
        <v>WBYS 85K</v>
      </c>
      <c r="G135" t="str">
        <f>'Application Form'!J141&amp;
IF(AND('Application Form'!L141&lt;&gt;"", 'Application Form'!L141&lt;&gt;0), "+" &amp; 'Application Form'!L141, "") &amp;
IF(AND('Application Form'!N141&lt;&gt;"", 'Application Form'!N141&lt;&gt;0), "+" &amp; 'Application Form'!N141, "")</f>
        <v/>
      </c>
      <c r="H135" t="str">
        <f>IF(OR('Application Form'!E141="", 'Application Form'!E141=0), "", TEXT('Application Form'!E141, "000000000"))</f>
        <v/>
      </c>
      <c r="I135" t="str">
        <f>IF('Application Form'!D141="", "", 'Application Form'!D141)</f>
        <v/>
      </c>
      <c r="J135" t="str">
        <f>IF('Application Form'!C141="", "", 'Application Form'!C141)</f>
        <v/>
      </c>
      <c r="K135" t="str">
        <f>IF('Application Form'!G141="", "", 'Application Form'!G141)</f>
        <v/>
      </c>
      <c r="L135" t="str">
        <f>IF('Application Form'!H141="", "", 'Application Form'!H141)</f>
        <v/>
      </c>
      <c r="M135"/>
    </row>
    <row r="136" spans="1:13" x14ac:dyDescent="0.25">
      <c r="A136" t="s">
        <v>131</v>
      </c>
      <c r="B136" t="str">
        <f t="shared" si="14"/>
        <v/>
      </c>
      <c r="C136" t="s">
        <v>132</v>
      </c>
      <c r="D136" t="str">
        <f t="shared" si="15"/>
        <v/>
      </c>
      <c r="E136" t="str">
        <f>IF('Application Form'!B142="", "", 'Application Form'!B142)</f>
        <v/>
      </c>
      <c r="F136" t="str">
        <f t="shared" ref="F136:F199" si="16">IF(OR(G136="1501", G136="1502", G136="1505", G136="1501+1502", G136="1502+1501"), "WBYS 85K No Chip", "WBYS 85K")</f>
        <v>WBYS 85K</v>
      </c>
      <c r="G136" t="str">
        <f>'Application Form'!J142&amp;
IF(AND('Application Form'!L142&lt;&gt;"", 'Application Form'!L142&lt;&gt;0), "+" &amp; 'Application Form'!L142, "") &amp;
IF(AND('Application Form'!N142&lt;&gt;"", 'Application Form'!N142&lt;&gt;0), "+" &amp; 'Application Form'!N142, "")</f>
        <v/>
      </c>
      <c r="H136" t="str">
        <f>IF(OR('Application Form'!E142="", 'Application Form'!E142=0), "", TEXT('Application Form'!E142, "000000000"))</f>
        <v/>
      </c>
      <c r="I136" t="str">
        <f>IF('Application Form'!D142="", "", 'Application Form'!D142)</f>
        <v/>
      </c>
      <c r="J136" t="str">
        <f>IF('Application Form'!C142="", "", 'Application Form'!C142)</f>
        <v/>
      </c>
      <c r="K136" t="str">
        <f>IF('Application Form'!G142="", "", 'Application Form'!G142)</f>
        <v/>
      </c>
      <c r="L136" t="str">
        <f>IF('Application Form'!H142="", "", 'Application Form'!H142)</f>
        <v/>
      </c>
      <c r="M136"/>
    </row>
    <row r="137" spans="1:13" x14ac:dyDescent="0.25">
      <c r="A137" t="s">
        <v>131</v>
      </c>
      <c r="B137" t="str">
        <f t="shared" si="14"/>
        <v/>
      </c>
      <c r="C137" t="s">
        <v>132</v>
      </c>
      <c r="D137" t="str">
        <f t="shared" si="15"/>
        <v/>
      </c>
      <c r="E137" t="str">
        <f>IF('Application Form'!B143="", "", 'Application Form'!B143)</f>
        <v/>
      </c>
      <c r="F137" t="str">
        <f t="shared" si="16"/>
        <v>WBYS 85K</v>
      </c>
      <c r="G137" t="str">
        <f>'Application Form'!J143&amp;
IF(AND('Application Form'!L143&lt;&gt;"", 'Application Form'!L143&lt;&gt;0), "+" &amp; 'Application Form'!L143, "") &amp;
IF(AND('Application Form'!N143&lt;&gt;"", 'Application Form'!N143&lt;&gt;0), "+" &amp; 'Application Form'!N143, "")</f>
        <v/>
      </c>
      <c r="H137" t="str">
        <f>IF(OR('Application Form'!E143="", 'Application Form'!E143=0), "", TEXT('Application Form'!E143, "000000000"))</f>
        <v/>
      </c>
      <c r="I137" t="str">
        <f>IF('Application Form'!D143="", "", 'Application Form'!D143)</f>
        <v/>
      </c>
      <c r="J137" t="str">
        <f>IF('Application Form'!C143="", "", 'Application Form'!C143)</f>
        <v/>
      </c>
      <c r="K137" t="str">
        <f>IF('Application Form'!G143="", "", 'Application Form'!G143)</f>
        <v/>
      </c>
      <c r="L137" t="str">
        <f>IF('Application Form'!H143="", "", 'Application Form'!H143)</f>
        <v/>
      </c>
      <c r="M137"/>
    </row>
    <row r="138" spans="1:13" x14ac:dyDescent="0.25">
      <c r="A138" t="s">
        <v>131</v>
      </c>
      <c r="B138" t="str">
        <f t="shared" si="14"/>
        <v/>
      </c>
      <c r="C138" t="s">
        <v>132</v>
      </c>
      <c r="D138" t="str">
        <f t="shared" si="15"/>
        <v/>
      </c>
      <c r="E138" t="str">
        <f>IF('Application Form'!B144="", "", 'Application Form'!B144)</f>
        <v/>
      </c>
      <c r="F138" t="str">
        <f t="shared" si="16"/>
        <v>WBYS 85K</v>
      </c>
      <c r="G138" t="str">
        <f>'Application Form'!J144&amp;
IF(AND('Application Form'!L144&lt;&gt;"", 'Application Form'!L144&lt;&gt;0), "+" &amp; 'Application Form'!L144, "") &amp;
IF(AND('Application Form'!N144&lt;&gt;"", 'Application Form'!N144&lt;&gt;0), "+" &amp; 'Application Form'!N144, "")</f>
        <v/>
      </c>
      <c r="H138" t="str">
        <f>IF(OR('Application Form'!E144="", 'Application Form'!E144=0), "", TEXT('Application Form'!E144, "000000000"))</f>
        <v/>
      </c>
      <c r="I138" t="str">
        <f>IF('Application Form'!D144="", "", 'Application Form'!D144)</f>
        <v/>
      </c>
      <c r="J138" t="str">
        <f>IF('Application Form'!C144="", "", 'Application Form'!C144)</f>
        <v/>
      </c>
      <c r="K138" t="str">
        <f>IF('Application Form'!G144="", "", 'Application Form'!G144)</f>
        <v/>
      </c>
      <c r="L138" t="str">
        <f>IF('Application Form'!H144="", "", 'Application Form'!H144)</f>
        <v/>
      </c>
      <c r="M138"/>
    </row>
    <row r="139" spans="1:13" x14ac:dyDescent="0.25">
      <c r="A139" t="s">
        <v>131</v>
      </c>
      <c r="B139" t="str">
        <f t="shared" si="14"/>
        <v/>
      </c>
      <c r="C139" t="s">
        <v>132</v>
      </c>
      <c r="D139" t="str">
        <f t="shared" si="15"/>
        <v/>
      </c>
      <c r="E139" t="str">
        <f>IF('Application Form'!B145="", "", 'Application Form'!B145)</f>
        <v/>
      </c>
      <c r="F139" t="str">
        <f t="shared" si="16"/>
        <v>WBYS 85K</v>
      </c>
      <c r="G139" t="str">
        <f>'Application Form'!J145&amp;
IF(AND('Application Form'!L145&lt;&gt;"", 'Application Form'!L145&lt;&gt;0), "+" &amp; 'Application Form'!L145, "") &amp;
IF(AND('Application Form'!N145&lt;&gt;"", 'Application Form'!N145&lt;&gt;0), "+" &amp; 'Application Form'!N145, "")</f>
        <v/>
      </c>
      <c r="H139" t="str">
        <f>IF(OR('Application Form'!E145="", 'Application Form'!E145=0), "", TEXT('Application Form'!E145, "000000000"))</f>
        <v/>
      </c>
      <c r="I139" t="str">
        <f>IF('Application Form'!D145="", "", 'Application Form'!D145)</f>
        <v/>
      </c>
      <c r="J139" t="str">
        <f>IF('Application Form'!C145="", "", 'Application Form'!C145)</f>
        <v/>
      </c>
      <c r="K139" t="str">
        <f>IF('Application Form'!G145="", "", 'Application Form'!G145)</f>
        <v/>
      </c>
      <c r="L139" t="str">
        <f>IF('Application Form'!H145="", "", 'Application Form'!H145)</f>
        <v/>
      </c>
      <c r="M139"/>
    </row>
    <row r="140" spans="1:13" x14ac:dyDescent="0.25">
      <c r="A140" t="s">
        <v>131</v>
      </c>
      <c r="B140" t="str">
        <f t="shared" si="14"/>
        <v/>
      </c>
      <c r="C140" t="s">
        <v>132</v>
      </c>
      <c r="D140" t="str">
        <f t="shared" si="15"/>
        <v/>
      </c>
      <c r="E140" t="str">
        <f>IF('Application Form'!B146="", "", 'Application Form'!B146)</f>
        <v/>
      </c>
      <c r="F140" t="str">
        <f t="shared" si="16"/>
        <v>WBYS 85K</v>
      </c>
      <c r="G140" t="str">
        <f>'Application Form'!J146&amp;
IF(AND('Application Form'!L146&lt;&gt;"", 'Application Form'!L146&lt;&gt;0), "+" &amp; 'Application Form'!L146, "") &amp;
IF(AND('Application Form'!N146&lt;&gt;"", 'Application Form'!N146&lt;&gt;0), "+" &amp; 'Application Form'!N146, "")</f>
        <v/>
      </c>
      <c r="H140" t="str">
        <f>IF(OR('Application Form'!E146="", 'Application Form'!E146=0), "", TEXT('Application Form'!E146, "000000000"))</f>
        <v/>
      </c>
      <c r="I140" t="str">
        <f>IF('Application Form'!D146="", "", 'Application Form'!D146)</f>
        <v/>
      </c>
      <c r="J140" t="str">
        <f>IF('Application Form'!C146="", "", 'Application Form'!C146)</f>
        <v/>
      </c>
      <c r="K140" t="str">
        <f>IF('Application Form'!G146="", "", 'Application Form'!G146)</f>
        <v/>
      </c>
      <c r="L140" t="str">
        <f>IF('Application Form'!H146="", "", 'Application Form'!H146)</f>
        <v/>
      </c>
      <c r="M140"/>
    </row>
    <row r="141" spans="1:13" x14ac:dyDescent="0.25">
      <c r="A141" t="s">
        <v>131</v>
      </c>
      <c r="B141" t="str">
        <f t="shared" si="14"/>
        <v/>
      </c>
      <c r="C141" t="s">
        <v>132</v>
      </c>
      <c r="D141" t="str">
        <f t="shared" si="15"/>
        <v/>
      </c>
      <c r="E141" t="str">
        <f>IF('Application Form'!B147="", "", 'Application Form'!B147)</f>
        <v/>
      </c>
      <c r="F141" t="str">
        <f t="shared" si="16"/>
        <v>WBYS 85K</v>
      </c>
      <c r="G141" t="str">
        <f>'Application Form'!J147&amp;
IF(AND('Application Form'!L147&lt;&gt;"", 'Application Form'!L147&lt;&gt;0), "+" &amp; 'Application Form'!L147, "") &amp;
IF(AND('Application Form'!N147&lt;&gt;"", 'Application Form'!N147&lt;&gt;0), "+" &amp; 'Application Form'!N147, "")</f>
        <v/>
      </c>
      <c r="H141" t="str">
        <f>IF(OR('Application Form'!E147="", 'Application Form'!E147=0), "", TEXT('Application Form'!E147, "000000000"))</f>
        <v/>
      </c>
      <c r="I141" t="str">
        <f>IF('Application Form'!D147="", "", 'Application Form'!D147)</f>
        <v/>
      </c>
      <c r="J141" t="str">
        <f>IF('Application Form'!C147="", "", 'Application Form'!C147)</f>
        <v/>
      </c>
      <c r="K141" t="str">
        <f>IF('Application Form'!G147="", "", 'Application Form'!G147)</f>
        <v/>
      </c>
      <c r="L141" t="str">
        <f>IF('Application Form'!H147="", "", 'Application Form'!H147)</f>
        <v/>
      </c>
      <c r="M141"/>
    </row>
    <row r="142" spans="1:13" x14ac:dyDescent="0.25">
      <c r="A142" t="s">
        <v>131</v>
      </c>
      <c r="B142" t="str">
        <f t="shared" si="14"/>
        <v/>
      </c>
      <c r="C142" t="s">
        <v>132</v>
      </c>
      <c r="D142" t="str">
        <f t="shared" si="15"/>
        <v/>
      </c>
      <c r="E142" t="str">
        <f>IF('Application Form'!B148="", "", 'Application Form'!B148)</f>
        <v/>
      </c>
      <c r="F142" t="str">
        <f t="shared" si="16"/>
        <v>WBYS 85K</v>
      </c>
      <c r="G142" t="str">
        <f>'Application Form'!J148&amp;
IF(AND('Application Form'!L148&lt;&gt;"", 'Application Form'!L148&lt;&gt;0), "+" &amp; 'Application Form'!L148, "") &amp;
IF(AND('Application Form'!N148&lt;&gt;"", 'Application Form'!N148&lt;&gt;0), "+" &amp; 'Application Form'!N148, "")</f>
        <v/>
      </c>
      <c r="H142" t="str">
        <f>IF(OR('Application Form'!E148="", 'Application Form'!E148=0), "", TEXT('Application Form'!E148, "000000000"))</f>
        <v/>
      </c>
      <c r="I142" t="str">
        <f>IF('Application Form'!D148="", "", 'Application Form'!D148)</f>
        <v/>
      </c>
      <c r="J142" t="str">
        <f>IF('Application Form'!C148="", "", 'Application Form'!C148)</f>
        <v/>
      </c>
      <c r="K142" t="str">
        <f>IF('Application Form'!G148="", "", 'Application Form'!G148)</f>
        <v/>
      </c>
      <c r="L142" t="str">
        <f>IF('Application Form'!H148="", "", 'Application Form'!H148)</f>
        <v/>
      </c>
      <c r="M142"/>
    </row>
    <row r="143" spans="1:13" x14ac:dyDescent="0.25">
      <c r="A143" t="s">
        <v>131</v>
      </c>
      <c r="B143" t="str">
        <f t="shared" ref="B143:B174" si="17">B39</f>
        <v/>
      </c>
      <c r="C143" t="s">
        <v>132</v>
      </c>
      <c r="D143" t="str">
        <f t="shared" si="15"/>
        <v/>
      </c>
      <c r="E143" t="str">
        <f>IF('Application Form'!B149="", "", 'Application Form'!B149)</f>
        <v/>
      </c>
      <c r="F143" t="str">
        <f t="shared" si="16"/>
        <v>WBYS 85K</v>
      </c>
      <c r="G143" t="str">
        <f>'Application Form'!J149&amp;
IF(AND('Application Form'!L149&lt;&gt;"", 'Application Form'!L149&lt;&gt;0), "+" &amp; 'Application Form'!L149, "") &amp;
IF(AND('Application Form'!N149&lt;&gt;"", 'Application Form'!N149&lt;&gt;0), "+" &amp; 'Application Form'!N149, "")</f>
        <v/>
      </c>
      <c r="H143" t="str">
        <f>IF(OR('Application Form'!E149="", 'Application Form'!E149=0), "", TEXT('Application Form'!E149, "000000000"))</f>
        <v/>
      </c>
      <c r="I143" t="str">
        <f>IF('Application Form'!D149="", "", 'Application Form'!D149)</f>
        <v/>
      </c>
      <c r="J143" t="str">
        <f>IF('Application Form'!C149="", "", 'Application Form'!C149)</f>
        <v/>
      </c>
      <c r="K143" t="str">
        <f>IF('Application Form'!G149="", "", 'Application Form'!G149)</f>
        <v/>
      </c>
      <c r="L143" t="str">
        <f>IF('Application Form'!H149="", "", 'Application Form'!H149)</f>
        <v/>
      </c>
      <c r="M143"/>
    </row>
    <row r="144" spans="1:13" x14ac:dyDescent="0.25">
      <c r="A144" t="s">
        <v>131</v>
      </c>
      <c r="B144" t="str">
        <f t="shared" si="17"/>
        <v/>
      </c>
      <c r="C144" t="s">
        <v>132</v>
      </c>
      <c r="D144" t="str">
        <f t="shared" si="15"/>
        <v/>
      </c>
      <c r="E144" t="str">
        <f>IF('Application Form'!B150="", "", 'Application Form'!B150)</f>
        <v/>
      </c>
      <c r="F144" t="str">
        <f t="shared" si="16"/>
        <v>WBYS 85K</v>
      </c>
      <c r="G144" t="str">
        <f>'Application Form'!J150&amp;
IF(AND('Application Form'!L150&lt;&gt;"", 'Application Form'!L150&lt;&gt;0), "+" &amp; 'Application Form'!L150, "") &amp;
IF(AND('Application Form'!N150&lt;&gt;"", 'Application Form'!N150&lt;&gt;0), "+" &amp; 'Application Form'!N150, "")</f>
        <v/>
      </c>
      <c r="H144" t="str">
        <f>IF(OR('Application Form'!E150="", 'Application Form'!E150=0), "", TEXT('Application Form'!E150, "000000000"))</f>
        <v/>
      </c>
      <c r="I144" t="str">
        <f>IF('Application Form'!D150="", "", 'Application Form'!D150)</f>
        <v/>
      </c>
      <c r="J144" t="str">
        <f>IF('Application Form'!C150="", "", 'Application Form'!C150)</f>
        <v/>
      </c>
      <c r="K144" t="str">
        <f>IF('Application Form'!G150="", "", 'Application Form'!G150)</f>
        <v/>
      </c>
      <c r="L144" t="str">
        <f>IF('Application Form'!H150="", "", 'Application Form'!H150)</f>
        <v/>
      </c>
      <c r="M144"/>
    </row>
    <row r="145" spans="1:13" x14ac:dyDescent="0.25">
      <c r="A145" t="s">
        <v>131</v>
      </c>
      <c r="B145" t="str">
        <f t="shared" si="17"/>
        <v/>
      </c>
      <c r="C145" t="s">
        <v>132</v>
      </c>
      <c r="D145" t="str">
        <f t="shared" si="15"/>
        <v/>
      </c>
      <c r="E145" t="str">
        <f>IF('Application Form'!B151="", "", 'Application Form'!B151)</f>
        <v/>
      </c>
      <c r="F145" t="str">
        <f t="shared" si="16"/>
        <v>WBYS 85K</v>
      </c>
      <c r="G145" t="str">
        <f>'Application Form'!J151&amp;
IF(AND('Application Form'!L151&lt;&gt;"", 'Application Form'!L151&lt;&gt;0), "+" &amp; 'Application Form'!L151, "") &amp;
IF(AND('Application Form'!N151&lt;&gt;"", 'Application Form'!N151&lt;&gt;0), "+" &amp; 'Application Form'!N151, "")</f>
        <v/>
      </c>
      <c r="H145" t="str">
        <f>IF(OR('Application Form'!E151="", 'Application Form'!E151=0), "", TEXT('Application Form'!E151, "000000000"))</f>
        <v/>
      </c>
      <c r="I145" t="str">
        <f>IF('Application Form'!D151="", "", 'Application Form'!D151)</f>
        <v/>
      </c>
      <c r="J145" t="str">
        <f>IF('Application Form'!C151="", "", 'Application Form'!C151)</f>
        <v/>
      </c>
      <c r="K145" t="str">
        <f>IF('Application Form'!G151="", "", 'Application Form'!G151)</f>
        <v/>
      </c>
      <c r="L145" t="str">
        <f>IF('Application Form'!H151="", "", 'Application Form'!H151)</f>
        <v/>
      </c>
      <c r="M145"/>
    </row>
    <row r="146" spans="1:13" x14ac:dyDescent="0.25">
      <c r="A146" t="s">
        <v>131</v>
      </c>
      <c r="B146" t="str">
        <f t="shared" si="17"/>
        <v/>
      </c>
      <c r="C146" t="s">
        <v>132</v>
      </c>
      <c r="D146" t="str">
        <f t="shared" si="15"/>
        <v/>
      </c>
      <c r="E146" t="str">
        <f>IF('Application Form'!B152="", "", 'Application Form'!B152)</f>
        <v/>
      </c>
      <c r="F146" t="str">
        <f t="shared" si="16"/>
        <v>WBYS 85K</v>
      </c>
      <c r="G146" t="str">
        <f>'Application Form'!J152&amp;
IF(AND('Application Form'!L152&lt;&gt;"", 'Application Form'!L152&lt;&gt;0), "+" &amp; 'Application Form'!L152, "") &amp;
IF(AND('Application Form'!N152&lt;&gt;"", 'Application Form'!N152&lt;&gt;0), "+" &amp; 'Application Form'!N152, "")</f>
        <v/>
      </c>
      <c r="H146" t="str">
        <f>IF(OR('Application Form'!E152="", 'Application Form'!E152=0), "", TEXT('Application Form'!E152, "000000000"))</f>
        <v/>
      </c>
      <c r="I146" t="str">
        <f>IF('Application Form'!D152="", "", 'Application Form'!D152)</f>
        <v/>
      </c>
      <c r="J146" t="str">
        <f>IF('Application Form'!C152="", "", 'Application Form'!C152)</f>
        <v/>
      </c>
      <c r="K146" t="str">
        <f>IF('Application Form'!G152="", "", 'Application Form'!G152)</f>
        <v/>
      </c>
      <c r="L146" t="str">
        <f>IF('Application Form'!H152="", "", 'Application Form'!H152)</f>
        <v/>
      </c>
      <c r="M146"/>
    </row>
    <row r="147" spans="1:13" x14ac:dyDescent="0.25">
      <c r="A147" t="s">
        <v>131</v>
      </c>
      <c r="B147" t="str">
        <f t="shared" si="17"/>
        <v/>
      </c>
      <c r="C147" t="s">
        <v>132</v>
      </c>
      <c r="D147" t="str">
        <f t="shared" si="15"/>
        <v/>
      </c>
      <c r="E147" t="str">
        <f>IF('Application Form'!B153="", "", 'Application Form'!B153)</f>
        <v/>
      </c>
      <c r="F147" t="str">
        <f t="shared" si="16"/>
        <v>WBYS 85K</v>
      </c>
      <c r="G147" t="str">
        <f>'Application Form'!J153&amp;
IF(AND('Application Form'!L153&lt;&gt;"", 'Application Form'!L153&lt;&gt;0), "+" &amp; 'Application Form'!L153, "") &amp;
IF(AND('Application Form'!N153&lt;&gt;"", 'Application Form'!N153&lt;&gt;0), "+" &amp; 'Application Form'!N153, "")</f>
        <v/>
      </c>
      <c r="H147" t="str">
        <f>IF(OR('Application Form'!E153="", 'Application Form'!E153=0), "", TEXT('Application Form'!E153, "000000000"))</f>
        <v/>
      </c>
      <c r="I147" t="str">
        <f>IF('Application Form'!D153="", "", 'Application Form'!D153)</f>
        <v/>
      </c>
      <c r="J147" t="str">
        <f>IF('Application Form'!C153="", "", 'Application Form'!C153)</f>
        <v/>
      </c>
      <c r="K147" t="str">
        <f>IF('Application Form'!G153="", "", 'Application Form'!G153)</f>
        <v/>
      </c>
      <c r="L147" t="str">
        <f>IF('Application Form'!H153="", "", 'Application Form'!H153)</f>
        <v/>
      </c>
      <c r="M147"/>
    </row>
    <row r="148" spans="1:13" x14ac:dyDescent="0.25">
      <c r="A148" t="s">
        <v>131</v>
      </c>
      <c r="B148" t="str">
        <f t="shared" si="17"/>
        <v/>
      </c>
      <c r="C148" t="s">
        <v>132</v>
      </c>
      <c r="D148" t="str">
        <f t="shared" si="15"/>
        <v/>
      </c>
      <c r="E148" t="str">
        <f>IF('Application Form'!B154="", "", 'Application Form'!B154)</f>
        <v/>
      </c>
      <c r="F148" t="str">
        <f t="shared" si="16"/>
        <v>WBYS 85K</v>
      </c>
      <c r="G148" t="str">
        <f>'Application Form'!J154&amp;
IF(AND('Application Form'!L154&lt;&gt;"", 'Application Form'!L154&lt;&gt;0), "+" &amp; 'Application Form'!L154, "") &amp;
IF(AND('Application Form'!N154&lt;&gt;"", 'Application Form'!N154&lt;&gt;0), "+" &amp; 'Application Form'!N154, "")</f>
        <v/>
      </c>
      <c r="H148" t="str">
        <f>IF(OR('Application Form'!E154="", 'Application Form'!E154=0), "", TEXT('Application Form'!E154, "000000000"))</f>
        <v/>
      </c>
      <c r="I148" t="str">
        <f>IF('Application Form'!D154="", "", 'Application Form'!D154)</f>
        <v/>
      </c>
      <c r="J148" t="str">
        <f>IF('Application Form'!C154="", "", 'Application Form'!C154)</f>
        <v/>
      </c>
      <c r="K148" t="str">
        <f>IF('Application Form'!G154="", "", 'Application Form'!G154)</f>
        <v/>
      </c>
      <c r="L148" t="str">
        <f>IF('Application Form'!H154="", "", 'Application Form'!H154)</f>
        <v/>
      </c>
      <c r="M148"/>
    </row>
    <row r="149" spans="1:13" x14ac:dyDescent="0.25">
      <c r="A149" t="s">
        <v>131</v>
      </c>
      <c r="B149" t="str">
        <f t="shared" si="17"/>
        <v/>
      </c>
      <c r="C149" t="s">
        <v>132</v>
      </c>
      <c r="D149" t="str">
        <f t="shared" si="15"/>
        <v/>
      </c>
      <c r="E149" t="str">
        <f>IF('Application Form'!B155="", "", 'Application Form'!B155)</f>
        <v/>
      </c>
      <c r="F149" t="str">
        <f t="shared" si="16"/>
        <v>WBYS 85K</v>
      </c>
      <c r="G149" t="str">
        <f>'Application Form'!J155&amp;
IF(AND('Application Form'!L155&lt;&gt;"", 'Application Form'!L155&lt;&gt;0), "+" &amp; 'Application Form'!L155, "") &amp;
IF(AND('Application Form'!N155&lt;&gt;"", 'Application Form'!N155&lt;&gt;0), "+" &amp; 'Application Form'!N155, "")</f>
        <v/>
      </c>
      <c r="H149" t="str">
        <f>IF(OR('Application Form'!E155="", 'Application Form'!E155=0), "", TEXT('Application Form'!E155, "000000000"))</f>
        <v/>
      </c>
      <c r="I149" t="str">
        <f>IF('Application Form'!D155="", "", 'Application Form'!D155)</f>
        <v/>
      </c>
      <c r="J149" t="str">
        <f>IF('Application Form'!C155="", "", 'Application Form'!C155)</f>
        <v/>
      </c>
      <c r="K149" t="str">
        <f>IF('Application Form'!G155="", "", 'Application Form'!G155)</f>
        <v/>
      </c>
      <c r="L149" t="str">
        <f>IF('Application Form'!H155="", "", 'Application Form'!H155)</f>
        <v/>
      </c>
      <c r="M149"/>
    </row>
    <row r="150" spans="1:13" x14ac:dyDescent="0.25">
      <c r="A150" t="s">
        <v>131</v>
      </c>
      <c r="B150" t="str">
        <f t="shared" si="17"/>
        <v/>
      </c>
      <c r="C150" t="s">
        <v>132</v>
      </c>
      <c r="D150" t="str">
        <f t="shared" si="15"/>
        <v/>
      </c>
      <c r="E150" t="str">
        <f>IF('Application Form'!B156="", "", 'Application Form'!B156)</f>
        <v/>
      </c>
      <c r="F150" t="str">
        <f t="shared" si="16"/>
        <v>WBYS 85K</v>
      </c>
      <c r="G150" t="str">
        <f>'Application Form'!J156&amp;
IF(AND('Application Form'!L156&lt;&gt;"", 'Application Form'!L156&lt;&gt;0), "+" &amp; 'Application Form'!L156, "") &amp;
IF(AND('Application Form'!N156&lt;&gt;"", 'Application Form'!N156&lt;&gt;0), "+" &amp; 'Application Form'!N156, "")</f>
        <v/>
      </c>
      <c r="H150" t="str">
        <f>IF(OR('Application Form'!E156="", 'Application Form'!E156=0), "", TEXT('Application Form'!E156, "000000000"))</f>
        <v/>
      </c>
      <c r="I150" t="str">
        <f>IF('Application Form'!D156="", "", 'Application Form'!D156)</f>
        <v/>
      </c>
      <c r="J150" t="str">
        <f>IF('Application Form'!C156="", "", 'Application Form'!C156)</f>
        <v/>
      </c>
      <c r="K150" t="str">
        <f>IF('Application Form'!G156="", "", 'Application Form'!G156)</f>
        <v/>
      </c>
      <c r="L150" t="str">
        <f>IF('Application Form'!H156="", "", 'Application Form'!H156)</f>
        <v/>
      </c>
      <c r="M150"/>
    </row>
    <row r="151" spans="1:13" x14ac:dyDescent="0.25">
      <c r="A151" t="s">
        <v>131</v>
      </c>
      <c r="B151" t="str">
        <f t="shared" si="17"/>
        <v/>
      </c>
      <c r="C151" t="s">
        <v>132</v>
      </c>
      <c r="D151" t="str">
        <f t="shared" si="15"/>
        <v/>
      </c>
      <c r="E151" t="str">
        <f>IF('Application Form'!B157="", "", 'Application Form'!B157)</f>
        <v/>
      </c>
      <c r="F151" t="str">
        <f t="shared" si="16"/>
        <v>WBYS 85K</v>
      </c>
      <c r="G151" t="str">
        <f>'Application Form'!J157&amp;
IF(AND('Application Form'!L157&lt;&gt;"", 'Application Form'!L157&lt;&gt;0), "+" &amp; 'Application Form'!L157, "") &amp;
IF(AND('Application Form'!N157&lt;&gt;"", 'Application Form'!N157&lt;&gt;0), "+" &amp; 'Application Form'!N157, "")</f>
        <v/>
      </c>
      <c r="H151" t="str">
        <f>IF(OR('Application Form'!E157="", 'Application Form'!E157=0), "", TEXT('Application Form'!E157, "000000000"))</f>
        <v/>
      </c>
      <c r="I151" t="str">
        <f>IF('Application Form'!D157="", "", 'Application Form'!D157)</f>
        <v/>
      </c>
      <c r="J151" t="str">
        <f>IF('Application Form'!C157="", "", 'Application Form'!C157)</f>
        <v/>
      </c>
      <c r="K151" t="str">
        <f>IF('Application Form'!G157="", "", 'Application Form'!G157)</f>
        <v/>
      </c>
      <c r="L151" t="str">
        <f>IF('Application Form'!H157="", "", 'Application Form'!H157)</f>
        <v/>
      </c>
      <c r="M151"/>
    </row>
    <row r="152" spans="1:13" x14ac:dyDescent="0.25">
      <c r="A152" t="s">
        <v>131</v>
      </c>
      <c r="B152" t="str">
        <f t="shared" si="17"/>
        <v/>
      </c>
      <c r="C152" t="s">
        <v>132</v>
      </c>
      <c r="D152" t="str">
        <f t="shared" si="15"/>
        <v/>
      </c>
      <c r="E152" t="str">
        <f>IF('Application Form'!B158="", "", 'Application Form'!B158)</f>
        <v/>
      </c>
      <c r="F152" t="str">
        <f t="shared" si="16"/>
        <v>WBYS 85K</v>
      </c>
      <c r="G152" t="str">
        <f>'Application Form'!J158&amp;
IF(AND('Application Form'!L158&lt;&gt;"", 'Application Form'!L158&lt;&gt;0), "+" &amp; 'Application Form'!L158, "") &amp;
IF(AND('Application Form'!N158&lt;&gt;"", 'Application Form'!N158&lt;&gt;0), "+" &amp; 'Application Form'!N158, "")</f>
        <v/>
      </c>
      <c r="H152" t="str">
        <f>IF(OR('Application Form'!E158="", 'Application Form'!E158=0), "", TEXT('Application Form'!E158, "000000000"))</f>
        <v/>
      </c>
      <c r="I152" t="str">
        <f>IF('Application Form'!D158="", "", 'Application Form'!D158)</f>
        <v/>
      </c>
      <c r="J152" t="str">
        <f>IF('Application Form'!C158="", "", 'Application Form'!C158)</f>
        <v/>
      </c>
      <c r="K152" t="str">
        <f>IF('Application Form'!G158="", "", 'Application Form'!G158)</f>
        <v/>
      </c>
      <c r="L152" t="str">
        <f>IF('Application Form'!H158="", "", 'Application Form'!H158)</f>
        <v/>
      </c>
      <c r="M152"/>
    </row>
    <row r="153" spans="1:13" x14ac:dyDescent="0.25">
      <c r="A153" t="s">
        <v>131</v>
      </c>
      <c r="B153" t="str">
        <f t="shared" si="17"/>
        <v/>
      </c>
      <c r="C153" t="s">
        <v>132</v>
      </c>
      <c r="D153" t="str">
        <f t="shared" si="15"/>
        <v/>
      </c>
      <c r="E153" t="str">
        <f>IF('Application Form'!B159="", "", 'Application Form'!B159)</f>
        <v/>
      </c>
      <c r="F153" t="str">
        <f t="shared" si="16"/>
        <v>WBYS 85K</v>
      </c>
      <c r="G153" t="str">
        <f>'Application Form'!J159&amp;
IF(AND('Application Form'!L159&lt;&gt;"", 'Application Form'!L159&lt;&gt;0), "+" &amp; 'Application Form'!L159, "") &amp;
IF(AND('Application Form'!N159&lt;&gt;"", 'Application Form'!N159&lt;&gt;0), "+" &amp; 'Application Form'!N159, "")</f>
        <v/>
      </c>
      <c r="H153" t="str">
        <f>IF(OR('Application Form'!E159="", 'Application Form'!E159=0), "", TEXT('Application Form'!E159, "000000000"))</f>
        <v/>
      </c>
      <c r="I153" t="str">
        <f>IF('Application Form'!D159="", "", 'Application Form'!D159)</f>
        <v/>
      </c>
      <c r="J153" t="str">
        <f>IF('Application Form'!C159="", "", 'Application Form'!C159)</f>
        <v/>
      </c>
      <c r="K153" t="str">
        <f>IF('Application Form'!G159="", "", 'Application Form'!G159)</f>
        <v/>
      </c>
      <c r="L153" t="str">
        <f>IF('Application Form'!H159="", "", 'Application Form'!H159)</f>
        <v/>
      </c>
      <c r="M153"/>
    </row>
    <row r="154" spans="1:13" x14ac:dyDescent="0.25">
      <c r="A154" t="s">
        <v>131</v>
      </c>
      <c r="B154" t="str">
        <f t="shared" si="17"/>
        <v/>
      </c>
      <c r="C154" t="s">
        <v>132</v>
      </c>
      <c r="D154" t="str">
        <f t="shared" si="15"/>
        <v/>
      </c>
      <c r="E154" t="str">
        <f>IF('Application Form'!B160="", "", 'Application Form'!B160)</f>
        <v/>
      </c>
      <c r="F154" t="str">
        <f t="shared" si="16"/>
        <v>WBYS 85K</v>
      </c>
      <c r="G154" t="str">
        <f>'Application Form'!J160&amp;
IF(AND('Application Form'!L160&lt;&gt;"", 'Application Form'!L160&lt;&gt;0), "+" &amp; 'Application Form'!L160, "") &amp;
IF(AND('Application Form'!N160&lt;&gt;"", 'Application Form'!N160&lt;&gt;0), "+" &amp; 'Application Form'!N160, "")</f>
        <v/>
      </c>
      <c r="H154" t="str">
        <f>IF(OR('Application Form'!E160="", 'Application Form'!E160=0), "", TEXT('Application Form'!E160, "000000000"))</f>
        <v/>
      </c>
      <c r="I154" t="str">
        <f>IF('Application Form'!D160="", "", 'Application Form'!D160)</f>
        <v/>
      </c>
      <c r="J154" t="str">
        <f>IF('Application Form'!C160="", "", 'Application Form'!C160)</f>
        <v/>
      </c>
      <c r="K154" t="str">
        <f>IF('Application Form'!G160="", "", 'Application Form'!G160)</f>
        <v/>
      </c>
      <c r="L154" t="str">
        <f>IF('Application Form'!H160="", "", 'Application Form'!H160)</f>
        <v/>
      </c>
      <c r="M154"/>
    </row>
    <row r="155" spans="1:13" x14ac:dyDescent="0.25">
      <c r="A155" t="s">
        <v>131</v>
      </c>
      <c r="B155" t="str">
        <f t="shared" si="17"/>
        <v/>
      </c>
      <c r="C155" t="s">
        <v>132</v>
      </c>
      <c r="D155" t="str">
        <f t="shared" si="15"/>
        <v/>
      </c>
      <c r="E155" t="str">
        <f>IF('Application Form'!B161="", "", 'Application Form'!B161)</f>
        <v/>
      </c>
      <c r="F155" t="str">
        <f t="shared" si="16"/>
        <v>WBYS 85K</v>
      </c>
      <c r="G155" t="str">
        <f>'Application Form'!J161&amp;
IF(AND('Application Form'!L161&lt;&gt;"", 'Application Form'!L161&lt;&gt;0), "+" &amp; 'Application Form'!L161, "") &amp;
IF(AND('Application Form'!N161&lt;&gt;"", 'Application Form'!N161&lt;&gt;0), "+" &amp; 'Application Form'!N161, "")</f>
        <v/>
      </c>
      <c r="H155" t="str">
        <f>IF(OR('Application Form'!E161="", 'Application Form'!E161=0), "", TEXT('Application Form'!E161, "000000000"))</f>
        <v/>
      </c>
      <c r="I155" t="str">
        <f>IF('Application Form'!D161="", "", 'Application Form'!D161)</f>
        <v/>
      </c>
      <c r="J155" t="str">
        <f>IF('Application Form'!C161="", "", 'Application Form'!C161)</f>
        <v/>
      </c>
      <c r="K155" t="str">
        <f>IF('Application Form'!G161="", "", 'Application Form'!G161)</f>
        <v/>
      </c>
      <c r="L155" t="str">
        <f>IF('Application Form'!H161="", "", 'Application Form'!H161)</f>
        <v/>
      </c>
      <c r="M155"/>
    </row>
    <row r="156" spans="1:13" x14ac:dyDescent="0.25">
      <c r="A156" t="s">
        <v>131</v>
      </c>
      <c r="B156" t="str">
        <f t="shared" si="17"/>
        <v/>
      </c>
      <c r="C156" t="s">
        <v>132</v>
      </c>
      <c r="D156" t="str">
        <f t="shared" si="15"/>
        <v/>
      </c>
      <c r="E156" t="str">
        <f>IF('Application Form'!B162="", "", 'Application Form'!B162)</f>
        <v/>
      </c>
      <c r="F156" t="str">
        <f t="shared" si="16"/>
        <v>WBYS 85K</v>
      </c>
      <c r="G156" t="str">
        <f>'Application Form'!J162&amp;
IF(AND('Application Form'!L162&lt;&gt;"", 'Application Form'!L162&lt;&gt;0), "+" &amp; 'Application Form'!L162, "") &amp;
IF(AND('Application Form'!N162&lt;&gt;"", 'Application Form'!N162&lt;&gt;0), "+" &amp; 'Application Form'!N162, "")</f>
        <v/>
      </c>
      <c r="H156" t="str">
        <f>IF(OR('Application Form'!E162="", 'Application Form'!E162=0), "", TEXT('Application Form'!E162, "000000000"))</f>
        <v/>
      </c>
      <c r="I156" t="str">
        <f>IF('Application Form'!D162="", "", 'Application Form'!D162)</f>
        <v/>
      </c>
      <c r="J156" t="str">
        <f>IF('Application Form'!C162="", "", 'Application Form'!C162)</f>
        <v/>
      </c>
      <c r="K156" t="str">
        <f>IF('Application Form'!G162="", "", 'Application Form'!G162)</f>
        <v/>
      </c>
      <c r="L156" t="str">
        <f>IF('Application Form'!H162="", "", 'Application Form'!H162)</f>
        <v/>
      </c>
      <c r="M156"/>
    </row>
    <row r="157" spans="1:13" x14ac:dyDescent="0.25">
      <c r="A157" t="s">
        <v>131</v>
      </c>
      <c r="B157" t="str">
        <f t="shared" si="17"/>
        <v/>
      </c>
      <c r="C157" t="s">
        <v>132</v>
      </c>
      <c r="D157" t="str">
        <f t="shared" si="15"/>
        <v/>
      </c>
      <c r="E157" t="str">
        <f>IF('Application Form'!B163="", "", 'Application Form'!B163)</f>
        <v/>
      </c>
      <c r="F157" t="str">
        <f t="shared" si="16"/>
        <v>WBYS 85K</v>
      </c>
      <c r="G157" t="str">
        <f>'Application Form'!J163&amp;
IF(AND('Application Form'!L163&lt;&gt;"", 'Application Form'!L163&lt;&gt;0), "+" &amp; 'Application Form'!L163, "") &amp;
IF(AND('Application Form'!N163&lt;&gt;"", 'Application Form'!N163&lt;&gt;0), "+" &amp; 'Application Form'!N163, "")</f>
        <v/>
      </c>
      <c r="H157" t="str">
        <f>IF(OR('Application Form'!E163="", 'Application Form'!E163=0), "", TEXT('Application Form'!E163, "000000000"))</f>
        <v/>
      </c>
      <c r="I157" t="str">
        <f>IF('Application Form'!D163="", "", 'Application Form'!D163)</f>
        <v/>
      </c>
      <c r="J157" t="str">
        <f>IF('Application Form'!C163="", "", 'Application Form'!C163)</f>
        <v/>
      </c>
      <c r="K157" t="str">
        <f>IF('Application Form'!G163="", "", 'Application Form'!G163)</f>
        <v/>
      </c>
      <c r="L157" t="str">
        <f>IF('Application Form'!H163="", "", 'Application Form'!H163)</f>
        <v/>
      </c>
      <c r="M157"/>
    </row>
    <row r="158" spans="1:13" x14ac:dyDescent="0.25">
      <c r="A158" t="s">
        <v>131</v>
      </c>
      <c r="B158" t="str">
        <f t="shared" si="17"/>
        <v/>
      </c>
      <c r="C158" t="s">
        <v>132</v>
      </c>
      <c r="D158" t="str">
        <f t="shared" si="15"/>
        <v/>
      </c>
      <c r="E158" t="str">
        <f>IF('Application Form'!B164="", "", 'Application Form'!B164)</f>
        <v/>
      </c>
      <c r="F158" t="str">
        <f t="shared" si="16"/>
        <v>WBYS 85K</v>
      </c>
      <c r="G158" t="str">
        <f>'Application Form'!J164&amp;
IF(AND('Application Form'!L164&lt;&gt;"", 'Application Form'!L164&lt;&gt;0), "+" &amp; 'Application Form'!L164, "") &amp;
IF(AND('Application Form'!N164&lt;&gt;"", 'Application Form'!N164&lt;&gt;0), "+" &amp; 'Application Form'!N164, "")</f>
        <v/>
      </c>
      <c r="H158" t="str">
        <f>IF(OR('Application Form'!E164="", 'Application Form'!E164=0), "", TEXT('Application Form'!E164, "000000000"))</f>
        <v/>
      </c>
      <c r="I158" t="str">
        <f>IF('Application Form'!D164="", "", 'Application Form'!D164)</f>
        <v/>
      </c>
      <c r="J158" t="str">
        <f>IF('Application Form'!C164="", "", 'Application Form'!C164)</f>
        <v/>
      </c>
      <c r="K158" t="str">
        <f>IF('Application Form'!G164="", "", 'Application Form'!G164)</f>
        <v/>
      </c>
      <c r="L158" t="str">
        <f>IF('Application Form'!H164="", "", 'Application Form'!H164)</f>
        <v/>
      </c>
      <c r="M158"/>
    </row>
    <row r="159" spans="1:13" x14ac:dyDescent="0.25">
      <c r="A159" t="s">
        <v>131</v>
      </c>
      <c r="B159" t="str">
        <f t="shared" si="17"/>
        <v/>
      </c>
      <c r="C159" t="s">
        <v>132</v>
      </c>
      <c r="D159" t="str">
        <f t="shared" si="15"/>
        <v/>
      </c>
      <c r="E159" t="str">
        <f>IF('Application Form'!B165="", "", 'Application Form'!B165)</f>
        <v/>
      </c>
      <c r="F159" t="str">
        <f t="shared" si="16"/>
        <v>WBYS 85K</v>
      </c>
      <c r="G159" t="str">
        <f>'Application Form'!J165&amp;
IF(AND('Application Form'!L165&lt;&gt;"", 'Application Form'!L165&lt;&gt;0), "+" &amp; 'Application Form'!L165, "") &amp;
IF(AND('Application Form'!N165&lt;&gt;"", 'Application Form'!N165&lt;&gt;0), "+" &amp; 'Application Form'!N165, "")</f>
        <v/>
      </c>
      <c r="H159" t="str">
        <f>IF(OR('Application Form'!E165="", 'Application Form'!E165=0), "", TEXT('Application Form'!E165, "000000000"))</f>
        <v/>
      </c>
      <c r="I159" t="str">
        <f>IF('Application Form'!D165="", "", 'Application Form'!D165)</f>
        <v/>
      </c>
      <c r="J159" t="str">
        <f>IF('Application Form'!C165="", "", 'Application Form'!C165)</f>
        <v/>
      </c>
      <c r="K159" t="str">
        <f>IF('Application Form'!G165="", "", 'Application Form'!G165)</f>
        <v/>
      </c>
      <c r="L159" t="str">
        <f>IF('Application Form'!H165="", "", 'Application Form'!H165)</f>
        <v/>
      </c>
      <c r="M159"/>
    </row>
    <row r="160" spans="1:13" x14ac:dyDescent="0.25">
      <c r="A160" t="s">
        <v>131</v>
      </c>
      <c r="B160" t="str">
        <f t="shared" si="17"/>
        <v/>
      </c>
      <c r="C160" t="s">
        <v>132</v>
      </c>
      <c r="D160" t="str">
        <f t="shared" si="15"/>
        <v/>
      </c>
      <c r="E160" t="str">
        <f>IF('Application Form'!B166="", "", 'Application Form'!B166)</f>
        <v/>
      </c>
      <c r="F160" t="str">
        <f t="shared" si="16"/>
        <v>WBYS 85K</v>
      </c>
      <c r="G160" t="str">
        <f>'Application Form'!J166&amp;
IF(AND('Application Form'!L166&lt;&gt;"", 'Application Form'!L166&lt;&gt;0), "+" &amp; 'Application Form'!L166, "") &amp;
IF(AND('Application Form'!N166&lt;&gt;"", 'Application Form'!N166&lt;&gt;0), "+" &amp; 'Application Form'!N166, "")</f>
        <v/>
      </c>
      <c r="H160" t="str">
        <f>IF(OR('Application Form'!E166="", 'Application Form'!E166=0), "", TEXT('Application Form'!E166, "000000000"))</f>
        <v/>
      </c>
      <c r="I160" t="str">
        <f>IF('Application Form'!D166="", "", 'Application Form'!D166)</f>
        <v/>
      </c>
      <c r="J160" t="str">
        <f>IF('Application Form'!C166="", "", 'Application Form'!C166)</f>
        <v/>
      </c>
      <c r="K160" t="str">
        <f>IF('Application Form'!G166="", "", 'Application Form'!G166)</f>
        <v/>
      </c>
      <c r="L160" t="str">
        <f>IF('Application Form'!H166="", "", 'Application Form'!H166)</f>
        <v/>
      </c>
      <c r="M160"/>
    </row>
    <row r="161" spans="1:13" x14ac:dyDescent="0.25">
      <c r="A161" t="s">
        <v>131</v>
      </c>
      <c r="B161" t="str">
        <f t="shared" si="17"/>
        <v/>
      </c>
      <c r="C161" t="s">
        <v>132</v>
      </c>
      <c r="D161" t="str">
        <f t="shared" si="15"/>
        <v/>
      </c>
      <c r="E161" t="str">
        <f>IF('Application Form'!B167="", "", 'Application Form'!B167)</f>
        <v/>
      </c>
      <c r="F161" t="str">
        <f t="shared" si="16"/>
        <v>WBYS 85K</v>
      </c>
      <c r="G161" t="str">
        <f>'Application Form'!J167&amp;
IF(AND('Application Form'!L167&lt;&gt;"", 'Application Form'!L167&lt;&gt;0), "+" &amp; 'Application Form'!L167, "") &amp;
IF(AND('Application Form'!N167&lt;&gt;"", 'Application Form'!N167&lt;&gt;0), "+" &amp; 'Application Form'!N167, "")</f>
        <v/>
      </c>
      <c r="H161" t="str">
        <f>IF(OR('Application Form'!E167="", 'Application Form'!E167=0), "", TEXT('Application Form'!E167, "000000000"))</f>
        <v/>
      </c>
      <c r="I161" t="str">
        <f>IF('Application Form'!D167="", "", 'Application Form'!D167)</f>
        <v/>
      </c>
      <c r="J161" t="str">
        <f>IF('Application Form'!C167="", "", 'Application Form'!C167)</f>
        <v/>
      </c>
      <c r="K161" t="str">
        <f>IF('Application Form'!G167="", "", 'Application Form'!G167)</f>
        <v/>
      </c>
      <c r="L161" t="str">
        <f>IF('Application Form'!H167="", "", 'Application Form'!H167)</f>
        <v/>
      </c>
      <c r="M161"/>
    </row>
    <row r="162" spans="1:13" x14ac:dyDescent="0.25">
      <c r="A162" t="s">
        <v>131</v>
      </c>
      <c r="B162" t="str">
        <f t="shared" si="17"/>
        <v/>
      </c>
      <c r="C162" t="s">
        <v>132</v>
      </c>
      <c r="D162" t="str">
        <f t="shared" si="15"/>
        <v/>
      </c>
      <c r="E162" t="str">
        <f>IF('Application Form'!B168="", "", 'Application Form'!B168)</f>
        <v/>
      </c>
      <c r="F162" t="str">
        <f t="shared" si="16"/>
        <v>WBYS 85K</v>
      </c>
      <c r="G162" t="str">
        <f>'Application Form'!J168&amp;
IF(AND('Application Form'!L168&lt;&gt;"", 'Application Form'!L168&lt;&gt;0), "+" &amp; 'Application Form'!L168, "") &amp;
IF(AND('Application Form'!N168&lt;&gt;"", 'Application Form'!N168&lt;&gt;0), "+" &amp; 'Application Form'!N168, "")</f>
        <v/>
      </c>
      <c r="H162" t="str">
        <f>IF(OR('Application Form'!E168="", 'Application Form'!E168=0), "", TEXT('Application Form'!E168, "000000000"))</f>
        <v/>
      </c>
      <c r="I162" t="str">
        <f>IF('Application Form'!D168="", "", 'Application Form'!D168)</f>
        <v/>
      </c>
      <c r="J162" t="str">
        <f>IF('Application Form'!C168="", "", 'Application Form'!C168)</f>
        <v/>
      </c>
      <c r="K162" t="str">
        <f>IF('Application Form'!G168="", "", 'Application Form'!G168)</f>
        <v/>
      </c>
      <c r="L162" t="str">
        <f>IF('Application Form'!H168="", "", 'Application Form'!H168)</f>
        <v/>
      </c>
      <c r="M162"/>
    </row>
    <row r="163" spans="1:13" x14ac:dyDescent="0.25">
      <c r="A163" t="s">
        <v>131</v>
      </c>
      <c r="B163" t="str">
        <f t="shared" si="17"/>
        <v/>
      </c>
      <c r="C163" t="s">
        <v>132</v>
      </c>
      <c r="D163" t="str">
        <f t="shared" si="15"/>
        <v/>
      </c>
      <c r="E163" t="str">
        <f>IF('Application Form'!B169="", "", 'Application Form'!B169)</f>
        <v/>
      </c>
      <c r="F163" t="str">
        <f t="shared" si="16"/>
        <v>WBYS 85K</v>
      </c>
      <c r="G163" t="str">
        <f>'Application Form'!J169&amp;
IF(AND('Application Form'!L169&lt;&gt;"", 'Application Form'!L169&lt;&gt;0), "+" &amp; 'Application Form'!L169, "") &amp;
IF(AND('Application Form'!N169&lt;&gt;"", 'Application Form'!N169&lt;&gt;0), "+" &amp; 'Application Form'!N169, "")</f>
        <v/>
      </c>
      <c r="H163" t="str">
        <f>IF(OR('Application Form'!E169="", 'Application Form'!E169=0), "", TEXT('Application Form'!E169, "000000000"))</f>
        <v/>
      </c>
      <c r="I163" t="str">
        <f>IF('Application Form'!D169="", "", 'Application Form'!D169)</f>
        <v/>
      </c>
      <c r="J163" t="str">
        <f>IF('Application Form'!C169="", "", 'Application Form'!C169)</f>
        <v/>
      </c>
      <c r="K163" t="str">
        <f>IF('Application Form'!G169="", "", 'Application Form'!G169)</f>
        <v/>
      </c>
      <c r="L163" t="str">
        <f>IF('Application Form'!H169="", "", 'Application Form'!H169)</f>
        <v/>
      </c>
      <c r="M163"/>
    </row>
    <row r="164" spans="1:13" x14ac:dyDescent="0.25">
      <c r="A164" t="s">
        <v>131</v>
      </c>
      <c r="B164" t="str">
        <f t="shared" si="17"/>
        <v/>
      </c>
      <c r="C164" t="s">
        <v>132</v>
      </c>
      <c r="D164" t="str">
        <f t="shared" si="15"/>
        <v/>
      </c>
      <c r="E164" t="str">
        <f>IF('Application Form'!B170="", "", 'Application Form'!B170)</f>
        <v/>
      </c>
      <c r="F164" t="str">
        <f t="shared" si="16"/>
        <v>WBYS 85K</v>
      </c>
      <c r="G164" t="str">
        <f>'Application Form'!J170&amp;
IF(AND('Application Form'!L170&lt;&gt;"", 'Application Form'!L170&lt;&gt;0), "+" &amp; 'Application Form'!L170, "") &amp;
IF(AND('Application Form'!N170&lt;&gt;"", 'Application Form'!N170&lt;&gt;0), "+" &amp; 'Application Form'!N170, "")</f>
        <v/>
      </c>
      <c r="H164" t="str">
        <f>IF(OR('Application Form'!E170="", 'Application Form'!E170=0), "", TEXT('Application Form'!E170, "000000000"))</f>
        <v/>
      </c>
      <c r="I164" t="str">
        <f>IF('Application Form'!D170="", "", 'Application Form'!D170)</f>
        <v/>
      </c>
      <c r="J164" t="str">
        <f>IF('Application Form'!C170="", "", 'Application Form'!C170)</f>
        <v/>
      </c>
      <c r="K164" t="str">
        <f>IF('Application Form'!G170="", "", 'Application Form'!G170)</f>
        <v/>
      </c>
      <c r="L164" t="str">
        <f>IF('Application Form'!H170="", "", 'Application Form'!H170)</f>
        <v/>
      </c>
      <c r="M164"/>
    </row>
    <row r="165" spans="1:13" x14ac:dyDescent="0.25">
      <c r="A165" t="s">
        <v>131</v>
      </c>
      <c r="B165" t="str">
        <f t="shared" si="17"/>
        <v/>
      </c>
      <c r="C165" t="s">
        <v>132</v>
      </c>
      <c r="D165" t="str">
        <f t="shared" si="15"/>
        <v/>
      </c>
      <c r="E165" t="str">
        <f>IF('Application Form'!B171="", "", 'Application Form'!B171)</f>
        <v/>
      </c>
      <c r="F165" t="str">
        <f t="shared" si="16"/>
        <v>WBYS 85K</v>
      </c>
      <c r="G165" t="str">
        <f>'Application Form'!J171&amp;
IF(AND('Application Form'!L171&lt;&gt;"", 'Application Form'!L171&lt;&gt;0), "+" &amp; 'Application Form'!L171, "") &amp;
IF(AND('Application Form'!N171&lt;&gt;"", 'Application Form'!N171&lt;&gt;0), "+" &amp; 'Application Form'!N171, "")</f>
        <v/>
      </c>
      <c r="H165" t="str">
        <f>IF(OR('Application Form'!E171="", 'Application Form'!E171=0), "", TEXT('Application Form'!E171, "000000000"))</f>
        <v/>
      </c>
      <c r="I165" t="str">
        <f>IF('Application Form'!D171="", "", 'Application Form'!D171)</f>
        <v/>
      </c>
      <c r="J165" t="str">
        <f>IF('Application Form'!C171="", "", 'Application Form'!C171)</f>
        <v/>
      </c>
      <c r="K165" t="str">
        <f>IF('Application Form'!G171="", "", 'Application Form'!G171)</f>
        <v/>
      </c>
      <c r="L165" t="str">
        <f>IF('Application Form'!H171="", "", 'Application Form'!H171)</f>
        <v/>
      </c>
      <c r="M165"/>
    </row>
    <row r="166" spans="1:13" x14ac:dyDescent="0.25">
      <c r="A166" t="s">
        <v>131</v>
      </c>
      <c r="B166" t="str">
        <f t="shared" si="17"/>
        <v/>
      </c>
      <c r="C166" t="s">
        <v>132</v>
      </c>
      <c r="D166" t="str">
        <f t="shared" si="15"/>
        <v/>
      </c>
      <c r="E166" t="str">
        <f>IF('Application Form'!B172="", "", 'Application Form'!B172)</f>
        <v/>
      </c>
      <c r="F166" t="str">
        <f t="shared" si="16"/>
        <v>WBYS 85K</v>
      </c>
      <c r="G166" t="str">
        <f>'Application Form'!J172&amp;
IF(AND('Application Form'!L172&lt;&gt;"", 'Application Form'!L172&lt;&gt;0), "+" &amp; 'Application Form'!L172, "") &amp;
IF(AND('Application Form'!N172&lt;&gt;"", 'Application Form'!N172&lt;&gt;0), "+" &amp; 'Application Form'!N172, "")</f>
        <v/>
      </c>
      <c r="H166" t="str">
        <f>IF(OR('Application Form'!E172="", 'Application Form'!E172=0), "", TEXT('Application Form'!E172, "000000000"))</f>
        <v/>
      </c>
      <c r="I166" t="str">
        <f>IF('Application Form'!D172="", "", 'Application Form'!D172)</f>
        <v/>
      </c>
      <c r="J166" t="str">
        <f>IF('Application Form'!C172="", "", 'Application Form'!C172)</f>
        <v/>
      </c>
      <c r="K166" t="str">
        <f>IF('Application Form'!G172="", "", 'Application Form'!G172)</f>
        <v/>
      </c>
      <c r="L166" t="str">
        <f>IF('Application Form'!H172="", "", 'Application Form'!H172)</f>
        <v/>
      </c>
      <c r="M166"/>
    </row>
    <row r="167" spans="1:13" x14ac:dyDescent="0.25">
      <c r="A167" t="s">
        <v>131</v>
      </c>
      <c r="B167" t="str">
        <f t="shared" si="17"/>
        <v/>
      </c>
      <c r="C167" t="s">
        <v>132</v>
      </c>
      <c r="D167" t="str">
        <f t="shared" ref="D167:D198" si="18">D39</f>
        <v/>
      </c>
      <c r="E167" t="str">
        <f>IF('Application Form'!B173="", "", 'Application Form'!B173)</f>
        <v/>
      </c>
      <c r="F167" t="str">
        <f t="shared" si="16"/>
        <v>WBYS 85K</v>
      </c>
      <c r="G167" t="str">
        <f>'Application Form'!J173&amp;
IF(AND('Application Form'!L173&lt;&gt;"", 'Application Form'!L173&lt;&gt;0), "+" &amp; 'Application Form'!L173, "") &amp;
IF(AND('Application Form'!N173&lt;&gt;"", 'Application Form'!N173&lt;&gt;0), "+" &amp; 'Application Form'!N173, "")</f>
        <v/>
      </c>
      <c r="H167" t="str">
        <f>IF(OR('Application Form'!E173="", 'Application Form'!E173=0), "", TEXT('Application Form'!E173, "000000000"))</f>
        <v/>
      </c>
      <c r="I167" t="str">
        <f>IF('Application Form'!D173="", "", 'Application Form'!D173)</f>
        <v/>
      </c>
      <c r="J167" t="str">
        <f>IF('Application Form'!C173="", "", 'Application Form'!C173)</f>
        <v/>
      </c>
      <c r="K167" t="str">
        <f>IF('Application Form'!G173="", "", 'Application Form'!G173)</f>
        <v/>
      </c>
      <c r="L167" t="str">
        <f>IF('Application Form'!H173="", "", 'Application Form'!H173)</f>
        <v/>
      </c>
      <c r="M167"/>
    </row>
    <row r="168" spans="1:13" x14ac:dyDescent="0.25">
      <c r="A168" t="s">
        <v>131</v>
      </c>
      <c r="B168" t="str">
        <f t="shared" si="17"/>
        <v/>
      </c>
      <c r="C168" t="s">
        <v>132</v>
      </c>
      <c r="D168" t="str">
        <f t="shared" si="18"/>
        <v/>
      </c>
      <c r="E168" t="str">
        <f>IF('Application Form'!B174="", "", 'Application Form'!B174)</f>
        <v/>
      </c>
      <c r="F168" t="str">
        <f t="shared" si="16"/>
        <v>WBYS 85K</v>
      </c>
      <c r="G168" t="str">
        <f>'Application Form'!J174&amp;
IF(AND('Application Form'!L174&lt;&gt;"", 'Application Form'!L174&lt;&gt;0), "+" &amp; 'Application Form'!L174, "") &amp;
IF(AND('Application Form'!N174&lt;&gt;"", 'Application Form'!N174&lt;&gt;0), "+" &amp; 'Application Form'!N174, "")</f>
        <v/>
      </c>
      <c r="H168" t="str">
        <f>IF(OR('Application Form'!E174="", 'Application Form'!E174=0), "", TEXT('Application Form'!E174, "000000000"))</f>
        <v/>
      </c>
      <c r="I168" t="str">
        <f>IF('Application Form'!D174="", "", 'Application Form'!D174)</f>
        <v/>
      </c>
      <c r="J168" t="str">
        <f>IF('Application Form'!C174="", "", 'Application Form'!C174)</f>
        <v/>
      </c>
      <c r="K168" t="str">
        <f>IF('Application Form'!G174="", "", 'Application Form'!G174)</f>
        <v/>
      </c>
      <c r="L168" t="str">
        <f>IF('Application Form'!H174="", "", 'Application Form'!H174)</f>
        <v/>
      </c>
      <c r="M168"/>
    </row>
    <row r="169" spans="1:13" x14ac:dyDescent="0.25">
      <c r="A169" t="s">
        <v>131</v>
      </c>
      <c r="B169" t="str">
        <f t="shared" si="17"/>
        <v/>
      </c>
      <c r="C169" t="s">
        <v>132</v>
      </c>
      <c r="D169" t="str">
        <f t="shared" si="18"/>
        <v/>
      </c>
      <c r="E169" t="str">
        <f>IF('Application Form'!B175="", "", 'Application Form'!B175)</f>
        <v/>
      </c>
      <c r="F169" t="str">
        <f t="shared" si="16"/>
        <v>WBYS 85K</v>
      </c>
      <c r="G169" t="str">
        <f>'Application Form'!J175&amp;
IF(AND('Application Form'!L175&lt;&gt;"", 'Application Form'!L175&lt;&gt;0), "+" &amp; 'Application Form'!L175, "") &amp;
IF(AND('Application Form'!N175&lt;&gt;"", 'Application Form'!N175&lt;&gt;0), "+" &amp; 'Application Form'!N175, "")</f>
        <v/>
      </c>
      <c r="H169" t="str">
        <f>IF(OR('Application Form'!E175="", 'Application Form'!E175=0), "", TEXT('Application Form'!E175, "000000000"))</f>
        <v/>
      </c>
      <c r="I169" t="str">
        <f>IF('Application Form'!D175="", "", 'Application Form'!D175)</f>
        <v/>
      </c>
      <c r="J169" t="str">
        <f>IF('Application Form'!C175="", "", 'Application Form'!C175)</f>
        <v/>
      </c>
      <c r="K169" t="str">
        <f>IF('Application Form'!G175="", "", 'Application Form'!G175)</f>
        <v/>
      </c>
      <c r="L169" t="str">
        <f>IF('Application Form'!H175="", "", 'Application Form'!H175)</f>
        <v/>
      </c>
      <c r="M169"/>
    </row>
    <row r="170" spans="1:13" x14ac:dyDescent="0.25">
      <c r="A170" t="s">
        <v>131</v>
      </c>
      <c r="B170" t="str">
        <f t="shared" si="17"/>
        <v/>
      </c>
      <c r="C170" t="s">
        <v>132</v>
      </c>
      <c r="D170" t="str">
        <f t="shared" si="18"/>
        <v/>
      </c>
      <c r="E170" t="str">
        <f>IF('Application Form'!B176="", "", 'Application Form'!B176)</f>
        <v/>
      </c>
      <c r="F170" t="str">
        <f t="shared" si="16"/>
        <v>WBYS 85K</v>
      </c>
      <c r="G170" t="str">
        <f>'Application Form'!J176&amp;
IF(AND('Application Form'!L176&lt;&gt;"", 'Application Form'!L176&lt;&gt;0), "+" &amp; 'Application Form'!L176, "") &amp;
IF(AND('Application Form'!N176&lt;&gt;"", 'Application Form'!N176&lt;&gt;0), "+" &amp; 'Application Form'!N176, "")</f>
        <v/>
      </c>
      <c r="H170" t="str">
        <f>IF(OR('Application Form'!E176="", 'Application Form'!E176=0), "", TEXT('Application Form'!E176, "000000000"))</f>
        <v/>
      </c>
      <c r="I170" t="str">
        <f>IF('Application Form'!D176="", "", 'Application Form'!D176)</f>
        <v/>
      </c>
      <c r="J170" t="str">
        <f>IF('Application Form'!C176="", "", 'Application Form'!C176)</f>
        <v/>
      </c>
      <c r="K170" t="str">
        <f>IF('Application Form'!G176="", "", 'Application Form'!G176)</f>
        <v/>
      </c>
      <c r="L170" t="str">
        <f>IF('Application Form'!H176="", "", 'Application Form'!H176)</f>
        <v/>
      </c>
      <c r="M170"/>
    </row>
    <row r="171" spans="1:13" x14ac:dyDescent="0.25">
      <c r="A171" t="s">
        <v>131</v>
      </c>
      <c r="B171" t="str">
        <f t="shared" si="17"/>
        <v/>
      </c>
      <c r="C171" t="s">
        <v>132</v>
      </c>
      <c r="D171" t="str">
        <f t="shared" si="18"/>
        <v/>
      </c>
      <c r="E171" t="str">
        <f>IF('Application Form'!B177="", "", 'Application Form'!B177)</f>
        <v/>
      </c>
      <c r="F171" t="str">
        <f t="shared" si="16"/>
        <v>WBYS 85K</v>
      </c>
      <c r="G171" t="str">
        <f>'Application Form'!J177&amp;
IF(AND('Application Form'!L177&lt;&gt;"", 'Application Form'!L177&lt;&gt;0), "+" &amp; 'Application Form'!L177, "") &amp;
IF(AND('Application Form'!N177&lt;&gt;"", 'Application Form'!N177&lt;&gt;0), "+" &amp; 'Application Form'!N177, "")</f>
        <v/>
      </c>
      <c r="H171" t="str">
        <f>IF(OR('Application Form'!E177="", 'Application Form'!E177=0), "", TEXT('Application Form'!E177, "000000000"))</f>
        <v/>
      </c>
      <c r="I171" t="str">
        <f>IF('Application Form'!D177="", "", 'Application Form'!D177)</f>
        <v/>
      </c>
      <c r="J171" t="str">
        <f>IF('Application Form'!C177="", "", 'Application Form'!C177)</f>
        <v/>
      </c>
      <c r="K171" t="str">
        <f>IF('Application Form'!G177="", "", 'Application Form'!G177)</f>
        <v/>
      </c>
      <c r="L171" t="str">
        <f>IF('Application Form'!H177="", "", 'Application Form'!H177)</f>
        <v/>
      </c>
      <c r="M171"/>
    </row>
    <row r="172" spans="1:13" x14ac:dyDescent="0.25">
      <c r="A172" t="s">
        <v>131</v>
      </c>
      <c r="B172" t="str">
        <f t="shared" si="17"/>
        <v/>
      </c>
      <c r="C172" t="s">
        <v>132</v>
      </c>
      <c r="D172" t="str">
        <f t="shared" si="18"/>
        <v/>
      </c>
      <c r="E172" t="str">
        <f>IF('Application Form'!B178="", "", 'Application Form'!B178)</f>
        <v/>
      </c>
      <c r="F172" t="str">
        <f t="shared" si="16"/>
        <v>WBYS 85K</v>
      </c>
      <c r="G172" t="str">
        <f>'Application Form'!J178&amp;
IF(AND('Application Form'!L178&lt;&gt;"", 'Application Form'!L178&lt;&gt;0), "+" &amp; 'Application Form'!L178, "") &amp;
IF(AND('Application Form'!N178&lt;&gt;"", 'Application Form'!N178&lt;&gt;0), "+" &amp; 'Application Form'!N178, "")</f>
        <v/>
      </c>
      <c r="H172" t="str">
        <f>IF(OR('Application Form'!E178="", 'Application Form'!E178=0), "", TEXT('Application Form'!E178, "000000000"))</f>
        <v/>
      </c>
      <c r="I172" t="str">
        <f>IF('Application Form'!D178="", "", 'Application Form'!D178)</f>
        <v/>
      </c>
      <c r="J172" t="str">
        <f>IF('Application Form'!C178="", "", 'Application Form'!C178)</f>
        <v/>
      </c>
      <c r="K172" t="str">
        <f>IF('Application Form'!G178="", "", 'Application Form'!G178)</f>
        <v/>
      </c>
      <c r="L172" t="str">
        <f>IF('Application Form'!H178="", "", 'Application Form'!H178)</f>
        <v/>
      </c>
      <c r="M172"/>
    </row>
    <row r="173" spans="1:13" x14ac:dyDescent="0.25">
      <c r="A173" t="s">
        <v>131</v>
      </c>
      <c r="B173" t="str">
        <f t="shared" si="17"/>
        <v/>
      </c>
      <c r="C173" t="s">
        <v>132</v>
      </c>
      <c r="D173" t="str">
        <f t="shared" si="18"/>
        <v/>
      </c>
      <c r="E173" t="str">
        <f>IF('Application Form'!B179="", "", 'Application Form'!B179)</f>
        <v/>
      </c>
      <c r="F173" t="str">
        <f t="shared" si="16"/>
        <v>WBYS 85K</v>
      </c>
      <c r="G173" t="str">
        <f>'Application Form'!J179&amp;
IF(AND('Application Form'!L179&lt;&gt;"", 'Application Form'!L179&lt;&gt;0), "+" &amp; 'Application Form'!L179, "") &amp;
IF(AND('Application Form'!N179&lt;&gt;"", 'Application Form'!N179&lt;&gt;0), "+" &amp; 'Application Form'!N179, "")</f>
        <v/>
      </c>
      <c r="H173" t="str">
        <f>IF(OR('Application Form'!E179="", 'Application Form'!E179=0), "", TEXT('Application Form'!E179, "000000000"))</f>
        <v/>
      </c>
      <c r="I173" t="str">
        <f>IF('Application Form'!D179="", "", 'Application Form'!D179)</f>
        <v/>
      </c>
      <c r="J173" t="str">
        <f>IF('Application Form'!C179="", "", 'Application Form'!C179)</f>
        <v/>
      </c>
      <c r="K173" t="str">
        <f>IF('Application Form'!G179="", "", 'Application Form'!G179)</f>
        <v/>
      </c>
      <c r="L173" t="str">
        <f>IF('Application Form'!H179="", "", 'Application Form'!H179)</f>
        <v/>
      </c>
      <c r="M173"/>
    </row>
    <row r="174" spans="1:13" x14ac:dyDescent="0.25">
      <c r="A174" t="s">
        <v>131</v>
      </c>
      <c r="B174" t="str">
        <f t="shared" si="17"/>
        <v/>
      </c>
      <c r="C174" t="s">
        <v>132</v>
      </c>
      <c r="D174" t="str">
        <f t="shared" si="18"/>
        <v/>
      </c>
      <c r="E174" t="str">
        <f>IF('Application Form'!B180="", "", 'Application Form'!B180)</f>
        <v/>
      </c>
      <c r="F174" t="str">
        <f t="shared" si="16"/>
        <v>WBYS 85K</v>
      </c>
      <c r="G174" t="str">
        <f>'Application Form'!J180&amp;
IF(AND('Application Form'!L180&lt;&gt;"", 'Application Form'!L180&lt;&gt;0), "+" &amp; 'Application Form'!L180, "") &amp;
IF(AND('Application Form'!N180&lt;&gt;"", 'Application Form'!N180&lt;&gt;0), "+" &amp; 'Application Form'!N180, "")</f>
        <v/>
      </c>
      <c r="H174" t="str">
        <f>IF(OR('Application Form'!E180="", 'Application Form'!E180=0), "", TEXT('Application Form'!E180, "000000000"))</f>
        <v/>
      </c>
      <c r="I174" t="str">
        <f>IF('Application Form'!D180="", "", 'Application Form'!D180)</f>
        <v/>
      </c>
      <c r="J174" t="str">
        <f>IF('Application Form'!C180="", "", 'Application Form'!C180)</f>
        <v/>
      </c>
      <c r="K174" t="str">
        <f>IF('Application Form'!G180="", "", 'Application Form'!G180)</f>
        <v/>
      </c>
      <c r="L174" t="str">
        <f>IF('Application Form'!H180="", "", 'Application Form'!H180)</f>
        <v/>
      </c>
      <c r="M174"/>
    </row>
    <row r="175" spans="1:13" x14ac:dyDescent="0.25">
      <c r="A175" t="s">
        <v>131</v>
      </c>
      <c r="B175" t="str">
        <f t="shared" ref="B175:B206" si="19">B71</f>
        <v/>
      </c>
      <c r="C175" t="s">
        <v>132</v>
      </c>
      <c r="D175" t="str">
        <f t="shared" si="18"/>
        <v/>
      </c>
      <c r="E175" t="str">
        <f>IF('Application Form'!B181="", "", 'Application Form'!B181)</f>
        <v/>
      </c>
      <c r="F175" t="str">
        <f t="shared" si="16"/>
        <v>WBYS 85K</v>
      </c>
      <c r="G175" t="str">
        <f>'Application Form'!J181&amp;
IF(AND('Application Form'!L181&lt;&gt;"", 'Application Form'!L181&lt;&gt;0), "+" &amp; 'Application Form'!L181, "") &amp;
IF(AND('Application Form'!N181&lt;&gt;"", 'Application Form'!N181&lt;&gt;0), "+" &amp; 'Application Form'!N181, "")</f>
        <v/>
      </c>
      <c r="H175" t="str">
        <f>IF(OR('Application Form'!E181="", 'Application Form'!E181=0), "", TEXT('Application Form'!E181, "000000000"))</f>
        <v/>
      </c>
      <c r="I175" t="str">
        <f>IF('Application Form'!D181="", "", 'Application Form'!D181)</f>
        <v/>
      </c>
      <c r="J175" t="str">
        <f>IF('Application Form'!C181="", "", 'Application Form'!C181)</f>
        <v/>
      </c>
      <c r="K175" t="str">
        <f>IF('Application Form'!G181="", "", 'Application Form'!G181)</f>
        <v/>
      </c>
      <c r="L175" t="str">
        <f>IF('Application Form'!H181="", "", 'Application Form'!H181)</f>
        <v/>
      </c>
      <c r="M175"/>
    </row>
    <row r="176" spans="1:13" x14ac:dyDescent="0.25">
      <c r="A176" t="s">
        <v>131</v>
      </c>
      <c r="B176" t="str">
        <f t="shared" si="19"/>
        <v/>
      </c>
      <c r="C176" t="s">
        <v>132</v>
      </c>
      <c r="D176" t="str">
        <f t="shared" si="18"/>
        <v/>
      </c>
      <c r="E176" t="str">
        <f>IF('Application Form'!B182="", "", 'Application Form'!B182)</f>
        <v/>
      </c>
      <c r="F176" t="str">
        <f t="shared" si="16"/>
        <v>WBYS 85K</v>
      </c>
      <c r="G176" t="str">
        <f>'Application Form'!J182&amp;
IF(AND('Application Form'!L182&lt;&gt;"", 'Application Form'!L182&lt;&gt;0), "+" &amp; 'Application Form'!L182, "") &amp;
IF(AND('Application Form'!N182&lt;&gt;"", 'Application Form'!N182&lt;&gt;0), "+" &amp; 'Application Form'!N182, "")</f>
        <v/>
      </c>
      <c r="H176" t="str">
        <f>IF(OR('Application Form'!E182="", 'Application Form'!E182=0), "", TEXT('Application Form'!E182, "000000000"))</f>
        <v/>
      </c>
      <c r="I176" t="str">
        <f>IF('Application Form'!D182="", "", 'Application Form'!D182)</f>
        <v/>
      </c>
      <c r="J176" t="str">
        <f>IF('Application Form'!C182="", "", 'Application Form'!C182)</f>
        <v/>
      </c>
      <c r="K176" t="str">
        <f>IF('Application Form'!G182="", "", 'Application Form'!G182)</f>
        <v/>
      </c>
      <c r="L176" t="str">
        <f>IF('Application Form'!H182="", "", 'Application Form'!H182)</f>
        <v/>
      </c>
      <c r="M176"/>
    </row>
    <row r="177" spans="1:13" x14ac:dyDescent="0.25">
      <c r="A177" t="s">
        <v>131</v>
      </c>
      <c r="B177" t="str">
        <f t="shared" si="19"/>
        <v/>
      </c>
      <c r="C177" t="s">
        <v>132</v>
      </c>
      <c r="D177" t="str">
        <f t="shared" si="18"/>
        <v/>
      </c>
      <c r="E177" t="str">
        <f>IF('Application Form'!B183="", "", 'Application Form'!B183)</f>
        <v/>
      </c>
      <c r="F177" t="str">
        <f t="shared" si="16"/>
        <v>WBYS 85K</v>
      </c>
      <c r="G177" t="str">
        <f>'Application Form'!J183&amp;
IF(AND('Application Form'!L183&lt;&gt;"", 'Application Form'!L183&lt;&gt;0), "+" &amp; 'Application Form'!L183, "") &amp;
IF(AND('Application Form'!N183&lt;&gt;"", 'Application Form'!N183&lt;&gt;0), "+" &amp; 'Application Form'!N183, "")</f>
        <v/>
      </c>
      <c r="H177" t="str">
        <f>IF(OR('Application Form'!E183="", 'Application Form'!E183=0), "", TEXT('Application Form'!E183, "000000000"))</f>
        <v/>
      </c>
      <c r="I177" t="str">
        <f>IF('Application Form'!D183="", "", 'Application Form'!D183)</f>
        <v/>
      </c>
      <c r="J177" t="str">
        <f>IF('Application Form'!C183="", "", 'Application Form'!C183)</f>
        <v/>
      </c>
      <c r="K177" t="str">
        <f>IF('Application Form'!G183="", "", 'Application Form'!G183)</f>
        <v/>
      </c>
      <c r="L177" t="str">
        <f>IF('Application Form'!H183="", "", 'Application Form'!H183)</f>
        <v/>
      </c>
      <c r="M177"/>
    </row>
    <row r="178" spans="1:13" x14ac:dyDescent="0.25">
      <c r="A178" t="s">
        <v>131</v>
      </c>
      <c r="B178" t="str">
        <f t="shared" si="19"/>
        <v/>
      </c>
      <c r="C178" t="s">
        <v>132</v>
      </c>
      <c r="D178" t="str">
        <f t="shared" si="18"/>
        <v/>
      </c>
      <c r="E178" t="str">
        <f>IF('Application Form'!B184="", "", 'Application Form'!B184)</f>
        <v/>
      </c>
      <c r="F178" t="str">
        <f t="shared" si="16"/>
        <v>WBYS 85K</v>
      </c>
      <c r="G178" t="str">
        <f>'Application Form'!J184&amp;
IF(AND('Application Form'!L184&lt;&gt;"", 'Application Form'!L184&lt;&gt;0), "+" &amp; 'Application Form'!L184, "") &amp;
IF(AND('Application Form'!N184&lt;&gt;"", 'Application Form'!N184&lt;&gt;0), "+" &amp; 'Application Form'!N184, "")</f>
        <v/>
      </c>
      <c r="H178" t="str">
        <f>IF(OR('Application Form'!E184="", 'Application Form'!E184=0), "", TEXT('Application Form'!E184, "000000000"))</f>
        <v/>
      </c>
      <c r="I178" t="str">
        <f>IF('Application Form'!D184="", "", 'Application Form'!D184)</f>
        <v/>
      </c>
      <c r="J178" t="str">
        <f>IF('Application Form'!C184="", "", 'Application Form'!C184)</f>
        <v/>
      </c>
      <c r="K178" t="str">
        <f>IF('Application Form'!G184="", "", 'Application Form'!G184)</f>
        <v/>
      </c>
      <c r="L178" t="str">
        <f>IF('Application Form'!H184="", "", 'Application Form'!H184)</f>
        <v/>
      </c>
      <c r="M178"/>
    </row>
    <row r="179" spans="1:13" x14ac:dyDescent="0.25">
      <c r="A179" t="s">
        <v>131</v>
      </c>
      <c r="B179" t="str">
        <f t="shared" si="19"/>
        <v/>
      </c>
      <c r="C179" t="s">
        <v>132</v>
      </c>
      <c r="D179" t="str">
        <f t="shared" si="18"/>
        <v/>
      </c>
      <c r="E179" t="str">
        <f>IF('Application Form'!B185="", "", 'Application Form'!B185)</f>
        <v/>
      </c>
      <c r="F179" t="str">
        <f t="shared" si="16"/>
        <v>WBYS 85K</v>
      </c>
      <c r="G179" t="str">
        <f>'Application Form'!J185&amp;
IF(AND('Application Form'!L185&lt;&gt;"", 'Application Form'!L185&lt;&gt;0), "+" &amp; 'Application Form'!L185, "") &amp;
IF(AND('Application Form'!N185&lt;&gt;"", 'Application Form'!N185&lt;&gt;0), "+" &amp; 'Application Form'!N185, "")</f>
        <v/>
      </c>
      <c r="H179" t="str">
        <f>IF(OR('Application Form'!E185="", 'Application Form'!E185=0), "", TEXT('Application Form'!E185, "000000000"))</f>
        <v/>
      </c>
      <c r="I179" t="str">
        <f>IF('Application Form'!D185="", "", 'Application Form'!D185)</f>
        <v/>
      </c>
      <c r="J179" t="str">
        <f>IF('Application Form'!C185="", "", 'Application Form'!C185)</f>
        <v/>
      </c>
      <c r="K179" t="str">
        <f>IF('Application Form'!G185="", "", 'Application Form'!G185)</f>
        <v/>
      </c>
      <c r="L179" t="str">
        <f>IF('Application Form'!H185="", "", 'Application Form'!H185)</f>
        <v/>
      </c>
      <c r="M179"/>
    </row>
    <row r="180" spans="1:13" x14ac:dyDescent="0.25">
      <c r="A180" t="s">
        <v>131</v>
      </c>
      <c r="B180" t="str">
        <f t="shared" si="19"/>
        <v/>
      </c>
      <c r="C180" t="s">
        <v>132</v>
      </c>
      <c r="D180" t="str">
        <f t="shared" si="18"/>
        <v/>
      </c>
      <c r="E180" t="str">
        <f>IF('Application Form'!B186="", "", 'Application Form'!B186)</f>
        <v/>
      </c>
      <c r="F180" t="str">
        <f t="shared" si="16"/>
        <v>WBYS 85K</v>
      </c>
      <c r="G180" t="str">
        <f>'Application Form'!J186&amp;
IF(AND('Application Form'!L186&lt;&gt;"", 'Application Form'!L186&lt;&gt;0), "+" &amp; 'Application Form'!L186, "") &amp;
IF(AND('Application Form'!N186&lt;&gt;"", 'Application Form'!N186&lt;&gt;0), "+" &amp; 'Application Form'!N186, "")</f>
        <v/>
      </c>
      <c r="H180" t="str">
        <f>IF(OR('Application Form'!E186="", 'Application Form'!E186=0), "", TEXT('Application Form'!E186, "000000000"))</f>
        <v/>
      </c>
      <c r="I180" t="str">
        <f>IF('Application Form'!D186="", "", 'Application Form'!D186)</f>
        <v/>
      </c>
      <c r="J180" t="str">
        <f>IF('Application Form'!C186="", "", 'Application Form'!C186)</f>
        <v/>
      </c>
      <c r="K180" t="str">
        <f>IF('Application Form'!G186="", "", 'Application Form'!G186)</f>
        <v/>
      </c>
      <c r="L180" t="str">
        <f>IF('Application Form'!H186="", "", 'Application Form'!H186)</f>
        <v/>
      </c>
      <c r="M180"/>
    </row>
    <row r="181" spans="1:13" x14ac:dyDescent="0.25">
      <c r="A181" t="s">
        <v>131</v>
      </c>
      <c r="B181" t="str">
        <f t="shared" si="19"/>
        <v/>
      </c>
      <c r="C181" t="s">
        <v>132</v>
      </c>
      <c r="D181" t="str">
        <f t="shared" si="18"/>
        <v/>
      </c>
      <c r="E181" t="str">
        <f>IF('Application Form'!B187="", "", 'Application Form'!B187)</f>
        <v/>
      </c>
      <c r="F181" t="str">
        <f t="shared" si="16"/>
        <v>WBYS 85K</v>
      </c>
      <c r="G181" t="str">
        <f>'Application Form'!J187&amp;
IF(AND('Application Form'!L187&lt;&gt;"", 'Application Form'!L187&lt;&gt;0), "+" &amp; 'Application Form'!L187, "") &amp;
IF(AND('Application Form'!N187&lt;&gt;"", 'Application Form'!N187&lt;&gt;0), "+" &amp; 'Application Form'!N187, "")</f>
        <v/>
      </c>
      <c r="H181" t="str">
        <f>IF(OR('Application Form'!E187="", 'Application Form'!E187=0), "", TEXT('Application Form'!E187, "000000000"))</f>
        <v/>
      </c>
      <c r="I181" t="str">
        <f>IF('Application Form'!D187="", "", 'Application Form'!D187)</f>
        <v/>
      </c>
      <c r="J181" t="str">
        <f>IF('Application Form'!C187="", "", 'Application Form'!C187)</f>
        <v/>
      </c>
      <c r="K181" t="str">
        <f>IF('Application Form'!G187="", "", 'Application Form'!G187)</f>
        <v/>
      </c>
      <c r="L181" t="str">
        <f>IF('Application Form'!H187="", "", 'Application Form'!H187)</f>
        <v/>
      </c>
      <c r="M181"/>
    </row>
    <row r="182" spans="1:13" x14ac:dyDescent="0.25">
      <c r="A182" t="s">
        <v>131</v>
      </c>
      <c r="B182" t="str">
        <f t="shared" si="19"/>
        <v/>
      </c>
      <c r="C182" t="s">
        <v>132</v>
      </c>
      <c r="D182" t="str">
        <f t="shared" si="18"/>
        <v/>
      </c>
      <c r="E182" t="str">
        <f>IF('Application Form'!B188="", "", 'Application Form'!B188)</f>
        <v/>
      </c>
      <c r="F182" t="str">
        <f t="shared" si="16"/>
        <v>WBYS 85K</v>
      </c>
      <c r="G182" t="str">
        <f>'Application Form'!J188&amp;
IF(AND('Application Form'!L188&lt;&gt;"", 'Application Form'!L188&lt;&gt;0), "+" &amp; 'Application Form'!L188, "") &amp;
IF(AND('Application Form'!N188&lt;&gt;"", 'Application Form'!N188&lt;&gt;0), "+" &amp; 'Application Form'!N188, "")</f>
        <v/>
      </c>
      <c r="H182" t="str">
        <f>IF(OR('Application Form'!E188="", 'Application Form'!E188=0), "", TEXT('Application Form'!E188, "000000000"))</f>
        <v/>
      </c>
      <c r="I182" t="str">
        <f>IF('Application Form'!D188="", "", 'Application Form'!D188)</f>
        <v/>
      </c>
      <c r="J182" t="str">
        <f>IF('Application Form'!C188="", "", 'Application Form'!C188)</f>
        <v/>
      </c>
      <c r="K182" t="str">
        <f>IF('Application Form'!G188="", "", 'Application Form'!G188)</f>
        <v/>
      </c>
      <c r="L182" t="str">
        <f>IF('Application Form'!H188="", "", 'Application Form'!H188)</f>
        <v/>
      </c>
      <c r="M182"/>
    </row>
    <row r="183" spans="1:13" x14ac:dyDescent="0.25">
      <c r="A183" t="s">
        <v>131</v>
      </c>
      <c r="B183" t="str">
        <f t="shared" si="19"/>
        <v/>
      </c>
      <c r="C183" t="s">
        <v>132</v>
      </c>
      <c r="D183" t="str">
        <f t="shared" si="18"/>
        <v/>
      </c>
      <c r="E183" t="str">
        <f>IF('Application Form'!B189="", "", 'Application Form'!B189)</f>
        <v/>
      </c>
      <c r="F183" t="str">
        <f t="shared" si="16"/>
        <v>WBYS 85K</v>
      </c>
      <c r="G183" t="str">
        <f>'Application Form'!J189&amp;
IF(AND('Application Form'!L189&lt;&gt;"", 'Application Form'!L189&lt;&gt;0), "+" &amp; 'Application Form'!L189, "") &amp;
IF(AND('Application Form'!N189&lt;&gt;"", 'Application Form'!N189&lt;&gt;0), "+" &amp; 'Application Form'!N189, "")</f>
        <v/>
      </c>
      <c r="H183" t="str">
        <f>IF(OR('Application Form'!E189="", 'Application Form'!E189=0), "", TEXT('Application Form'!E189, "000000000"))</f>
        <v/>
      </c>
      <c r="I183" t="str">
        <f>IF('Application Form'!D189="", "", 'Application Form'!D189)</f>
        <v/>
      </c>
      <c r="J183" t="str">
        <f>IF('Application Form'!C189="", "", 'Application Form'!C189)</f>
        <v/>
      </c>
      <c r="K183" t="str">
        <f>IF('Application Form'!G189="", "", 'Application Form'!G189)</f>
        <v/>
      </c>
      <c r="L183" t="str">
        <f>IF('Application Form'!H189="", "", 'Application Form'!H189)</f>
        <v/>
      </c>
      <c r="M183"/>
    </row>
    <row r="184" spans="1:13" x14ac:dyDescent="0.25">
      <c r="A184" t="s">
        <v>131</v>
      </c>
      <c r="B184" t="str">
        <f t="shared" si="19"/>
        <v/>
      </c>
      <c r="C184" t="s">
        <v>132</v>
      </c>
      <c r="D184" t="str">
        <f t="shared" si="18"/>
        <v/>
      </c>
      <c r="E184" t="str">
        <f>IF('Application Form'!B190="", "", 'Application Form'!B190)</f>
        <v/>
      </c>
      <c r="F184" t="str">
        <f t="shared" si="16"/>
        <v>WBYS 85K</v>
      </c>
      <c r="G184" t="str">
        <f>'Application Form'!J190&amp;
IF(AND('Application Form'!L190&lt;&gt;"", 'Application Form'!L190&lt;&gt;0), "+" &amp; 'Application Form'!L190, "") &amp;
IF(AND('Application Form'!N190&lt;&gt;"", 'Application Form'!N190&lt;&gt;0), "+" &amp; 'Application Form'!N190, "")</f>
        <v/>
      </c>
      <c r="H184" t="str">
        <f>IF(OR('Application Form'!E190="", 'Application Form'!E190=0), "", TEXT('Application Form'!E190, "000000000"))</f>
        <v/>
      </c>
      <c r="I184" t="str">
        <f>IF('Application Form'!D190="", "", 'Application Form'!D190)</f>
        <v/>
      </c>
      <c r="J184" t="str">
        <f>IF('Application Form'!C190="", "", 'Application Form'!C190)</f>
        <v/>
      </c>
      <c r="K184" t="str">
        <f>IF('Application Form'!G190="", "", 'Application Form'!G190)</f>
        <v/>
      </c>
      <c r="L184" t="str">
        <f>IF('Application Form'!H190="", "", 'Application Form'!H190)</f>
        <v/>
      </c>
      <c r="M184"/>
    </row>
    <row r="185" spans="1:13" x14ac:dyDescent="0.25">
      <c r="A185" t="s">
        <v>131</v>
      </c>
      <c r="B185" t="str">
        <f t="shared" si="19"/>
        <v/>
      </c>
      <c r="C185" t="s">
        <v>132</v>
      </c>
      <c r="D185" t="str">
        <f t="shared" si="18"/>
        <v/>
      </c>
      <c r="E185" t="str">
        <f>IF('Application Form'!B191="", "", 'Application Form'!B191)</f>
        <v/>
      </c>
      <c r="F185" t="str">
        <f t="shared" si="16"/>
        <v>WBYS 85K</v>
      </c>
      <c r="G185" t="str">
        <f>'Application Form'!J191&amp;
IF(AND('Application Form'!L191&lt;&gt;"", 'Application Form'!L191&lt;&gt;0), "+" &amp; 'Application Form'!L191, "") &amp;
IF(AND('Application Form'!N191&lt;&gt;"", 'Application Form'!N191&lt;&gt;0), "+" &amp; 'Application Form'!N191, "")</f>
        <v/>
      </c>
      <c r="H185" t="str">
        <f>IF(OR('Application Form'!E191="", 'Application Form'!E191=0), "", TEXT('Application Form'!E191, "000000000"))</f>
        <v/>
      </c>
      <c r="I185" t="str">
        <f>IF('Application Form'!D191="", "", 'Application Form'!D191)</f>
        <v/>
      </c>
      <c r="J185" t="str">
        <f>IF('Application Form'!C191="", "", 'Application Form'!C191)</f>
        <v/>
      </c>
      <c r="K185" t="str">
        <f>IF('Application Form'!G191="", "", 'Application Form'!G191)</f>
        <v/>
      </c>
      <c r="L185" t="str">
        <f>IF('Application Form'!H191="", "", 'Application Form'!H191)</f>
        <v/>
      </c>
      <c r="M185"/>
    </row>
    <row r="186" spans="1:13" x14ac:dyDescent="0.25">
      <c r="A186" t="s">
        <v>131</v>
      </c>
      <c r="B186" t="str">
        <f t="shared" si="19"/>
        <v/>
      </c>
      <c r="C186" t="s">
        <v>132</v>
      </c>
      <c r="D186" t="str">
        <f t="shared" si="18"/>
        <v/>
      </c>
      <c r="E186" t="str">
        <f>IF('Application Form'!B192="", "", 'Application Form'!B192)</f>
        <v/>
      </c>
      <c r="F186" t="str">
        <f t="shared" si="16"/>
        <v>WBYS 85K</v>
      </c>
      <c r="G186" t="str">
        <f>'Application Form'!J192&amp;
IF(AND('Application Form'!L192&lt;&gt;"", 'Application Form'!L192&lt;&gt;0), "+" &amp; 'Application Form'!L192, "") &amp;
IF(AND('Application Form'!N192&lt;&gt;"", 'Application Form'!N192&lt;&gt;0), "+" &amp; 'Application Form'!N192, "")</f>
        <v/>
      </c>
      <c r="H186" t="str">
        <f>IF(OR('Application Form'!E192="", 'Application Form'!E192=0), "", TEXT('Application Form'!E192, "000000000"))</f>
        <v/>
      </c>
      <c r="I186" t="str">
        <f>IF('Application Form'!D192="", "", 'Application Form'!D192)</f>
        <v/>
      </c>
      <c r="J186" t="str">
        <f>IF('Application Form'!C192="", "", 'Application Form'!C192)</f>
        <v/>
      </c>
      <c r="K186" t="str">
        <f>IF('Application Form'!G192="", "", 'Application Form'!G192)</f>
        <v/>
      </c>
      <c r="L186" t="str">
        <f>IF('Application Form'!H192="", "", 'Application Form'!H192)</f>
        <v/>
      </c>
      <c r="M186"/>
    </row>
    <row r="187" spans="1:13" x14ac:dyDescent="0.25">
      <c r="A187" t="s">
        <v>131</v>
      </c>
      <c r="B187" t="str">
        <f t="shared" si="19"/>
        <v/>
      </c>
      <c r="C187" t="s">
        <v>132</v>
      </c>
      <c r="D187" t="str">
        <f t="shared" si="18"/>
        <v/>
      </c>
      <c r="E187" t="str">
        <f>IF('Application Form'!B193="", "", 'Application Form'!B193)</f>
        <v/>
      </c>
      <c r="F187" t="str">
        <f t="shared" si="16"/>
        <v>WBYS 85K</v>
      </c>
      <c r="G187" t="str">
        <f>'Application Form'!J193&amp;
IF(AND('Application Form'!L193&lt;&gt;"", 'Application Form'!L193&lt;&gt;0), "+" &amp; 'Application Form'!L193, "") &amp;
IF(AND('Application Form'!N193&lt;&gt;"", 'Application Form'!N193&lt;&gt;0), "+" &amp; 'Application Form'!N193, "")</f>
        <v/>
      </c>
      <c r="H187" t="str">
        <f>IF(OR('Application Form'!E193="", 'Application Form'!E193=0), "", TEXT('Application Form'!E193, "000000000"))</f>
        <v/>
      </c>
      <c r="I187" t="str">
        <f>IF('Application Form'!D193="", "", 'Application Form'!D193)</f>
        <v/>
      </c>
      <c r="J187" t="str">
        <f>IF('Application Form'!C193="", "", 'Application Form'!C193)</f>
        <v/>
      </c>
      <c r="K187" t="str">
        <f>IF('Application Form'!G193="", "", 'Application Form'!G193)</f>
        <v/>
      </c>
      <c r="L187" t="str">
        <f>IF('Application Form'!H193="", "", 'Application Form'!H193)</f>
        <v/>
      </c>
      <c r="M187"/>
    </row>
    <row r="188" spans="1:13" x14ac:dyDescent="0.25">
      <c r="A188" t="s">
        <v>131</v>
      </c>
      <c r="B188" t="str">
        <f t="shared" si="19"/>
        <v/>
      </c>
      <c r="C188" t="s">
        <v>132</v>
      </c>
      <c r="D188" t="str">
        <f t="shared" si="18"/>
        <v/>
      </c>
      <c r="E188" t="str">
        <f>IF('Application Form'!B194="", "", 'Application Form'!B194)</f>
        <v/>
      </c>
      <c r="F188" t="str">
        <f t="shared" si="16"/>
        <v>WBYS 85K</v>
      </c>
      <c r="G188" t="str">
        <f>'Application Form'!J194&amp;
IF(AND('Application Form'!L194&lt;&gt;"", 'Application Form'!L194&lt;&gt;0), "+" &amp; 'Application Form'!L194, "") &amp;
IF(AND('Application Form'!N194&lt;&gt;"", 'Application Form'!N194&lt;&gt;0), "+" &amp; 'Application Form'!N194, "")</f>
        <v/>
      </c>
      <c r="H188" t="str">
        <f>IF(OR('Application Form'!E194="", 'Application Form'!E194=0), "", TEXT('Application Form'!E194, "000000000"))</f>
        <v/>
      </c>
      <c r="I188" t="str">
        <f>IF('Application Form'!D194="", "", 'Application Form'!D194)</f>
        <v/>
      </c>
      <c r="J188" t="str">
        <f>IF('Application Form'!C194="", "", 'Application Form'!C194)</f>
        <v/>
      </c>
      <c r="K188" t="str">
        <f>IF('Application Form'!G194="", "", 'Application Form'!G194)</f>
        <v/>
      </c>
      <c r="L188" t="str">
        <f>IF('Application Form'!H194="", "", 'Application Form'!H194)</f>
        <v/>
      </c>
      <c r="M188"/>
    </row>
    <row r="189" spans="1:13" x14ac:dyDescent="0.25">
      <c r="A189" t="s">
        <v>131</v>
      </c>
      <c r="B189" t="str">
        <f t="shared" si="19"/>
        <v/>
      </c>
      <c r="C189" t="s">
        <v>132</v>
      </c>
      <c r="D189" t="str">
        <f t="shared" si="18"/>
        <v/>
      </c>
      <c r="E189" t="str">
        <f>IF('Application Form'!B195="", "", 'Application Form'!B195)</f>
        <v/>
      </c>
      <c r="F189" t="str">
        <f t="shared" si="16"/>
        <v>WBYS 85K</v>
      </c>
      <c r="G189" t="str">
        <f>'Application Form'!J195&amp;
IF(AND('Application Form'!L195&lt;&gt;"", 'Application Form'!L195&lt;&gt;0), "+" &amp; 'Application Form'!L195, "") &amp;
IF(AND('Application Form'!N195&lt;&gt;"", 'Application Form'!N195&lt;&gt;0), "+" &amp; 'Application Form'!N195, "")</f>
        <v/>
      </c>
      <c r="H189" t="str">
        <f>IF(OR('Application Form'!E195="", 'Application Form'!E195=0), "", TEXT('Application Form'!E195, "000000000"))</f>
        <v/>
      </c>
      <c r="I189" t="str">
        <f>IF('Application Form'!D195="", "", 'Application Form'!D195)</f>
        <v/>
      </c>
      <c r="J189" t="str">
        <f>IF('Application Form'!C195="", "", 'Application Form'!C195)</f>
        <v/>
      </c>
      <c r="K189" t="str">
        <f>IF('Application Form'!G195="", "", 'Application Form'!G195)</f>
        <v/>
      </c>
      <c r="L189" t="str">
        <f>IF('Application Form'!H195="", "", 'Application Form'!H195)</f>
        <v/>
      </c>
      <c r="M189"/>
    </row>
    <row r="190" spans="1:13" x14ac:dyDescent="0.25">
      <c r="A190" t="s">
        <v>131</v>
      </c>
      <c r="B190" t="str">
        <f t="shared" si="19"/>
        <v/>
      </c>
      <c r="C190" t="s">
        <v>132</v>
      </c>
      <c r="D190" t="str">
        <f t="shared" si="18"/>
        <v/>
      </c>
      <c r="E190" t="str">
        <f>IF('Application Form'!B196="", "", 'Application Form'!B196)</f>
        <v/>
      </c>
      <c r="F190" t="str">
        <f t="shared" si="16"/>
        <v>WBYS 85K</v>
      </c>
      <c r="G190" t="str">
        <f>'Application Form'!J196&amp;
IF(AND('Application Form'!L196&lt;&gt;"", 'Application Form'!L196&lt;&gt;0), "+" &amp; 'Application Form'!L196, "") &amp;
IF(AND('Application Form'!N196&lt;&gt;"", 'Application Form'!N196&lt;&gt;0), "+" &amp; 'Application Form'!N196, "")</f>
        <v/>
      </c>
      <c r="H190" t="str">
        <f>IF(OR('Application Form'!E196="", 'Application Form'!E196=0), "", TEXT('Application Form'!E196, "000000000"))</f>
        <v/>
      </c>
      <c r="I190" t="str">
        <f>IF('Application Form'!D196="", "", 'Application Form'!D196)</f>
        <v/>
      </c>
      <c r="J190" t="str">
        <f>IF('Application Form'!C196="", "", 'Application Form'!C196)</f>
        <v/>
      </c>
      <c r="K190" t="str">
        <f>IF('Application Form'!G196="", "", 'Application Form'!G196)</f>
        <v/>
      </c>
      <c r="L190" t="str">
        <f>IF('Application Form'!H196="", "", 'Application Form'!H196)</f>
        <v/>
      </c>
      <c r="M190"/>
    </row>
    <row r="191" spans="1:13" x14ac:dyDescent="0.25">
      <c r="A191" t="s">
        <v>131</v>
      </c>
      <c r="B191" t="str">
        <f t="shared" si="19"/>
        <v/>
      </c>
      <c r="C191" t="s">
        <v>132</v>
      </c>
      <c r="D191" t="str">
        <f t="shared" si="18"/>
        <v/>
      </c>
      <c r="E191" t="str">
        <f>IF('Application Form'!B197="", "", 'Application Form'!B197)</f>
        <v/>
      </c>
      <c r="F191" t="str">
        <f t="shared" si="16"/>
        <v>WBYS 85K</v>
      </c>
      <c r="G191" t="str">
        <f>'Application Form'!J197&amp;
IF(AND('Application Form'!L197&lt;&gt;"", 'Application Form'!L197&lt;&gt;0), "+" &amp; 'Application Form'!L197, "") &amp;
IF(AND('Application Form'!N197&lt;&gt;"", 'Application Form'!N197&lt;&gt;0), "+" &amp; 'Application Form'!N197, "")</f>
        <v/>
      </c>
      <c r="H191" t="str">
        <f>IF(OR('Application Form'!E197="", 'Application Form'!E197=0), "", TEXT('Application Form'!E197, "000000000"))</f>
        <v/>
      </c>
      <c r="I191" t="str">
        <f>IF('Application Form'!D197="", "", 'Application Form'!D197)</f>
        <v/>
      </c>
      <c r="J191" t="str">
        <f>IF('Application Form'!C197="", "", 'Application Form'!C197)</f>
        <v/>
      </c>
      <c r="K191" t="str">
        <f>IF('Application Form'!G197="", "", 'Application Form'!G197)</f>
        <v/>
      </c>
      <c r="L191" t="str">
        <f>IF('Application Form'!H197="", "", 'Application Form'!H197)</f>
        <v/>
      </c>
      <c r="M191"/>
    </row>
    <row r="192" spans="1:13" x14ac:dyDescent="0.25">
      <c r="A192" t="s">
        <v>131</v>
      </c>
      <c r="B192" t="str">
        <f t="shared" si="19"/>
        <v/>
      </c>
      <c r="C192" t="s">
        <v>132</v>
      </c>
      <c r="D192" t="str">
        <f t="shared" si="18"/>
        <v/>
      </c>
      <c r="E192" t="str">
        <f>IF('Application Form'!B198="", "", 'Application Form'!B198)</f>
        <v/>
      </c>
      <c r="F192" t="str">
        <f t="shared" si="16"/>
        <v>WBYS 85K</v>
      </c>
      <c r="G192" t="str">
        <f>'Application Form'!J198&amp;
IF(AND('Application Form'!L198&lt;&gt;"", 'Application Form'!L198&lt;&gt;0), "+" &amp; 'Application Form'!L198, "") &amp;
IF(AND('Application Form'!N198&lt;&gt;"", 'Application Form'!N198&lt;&gt;0), "+" &amp; 'Application Form'!N198, "")</f>
        <v/>
      </c>
      <c r="H192" t="str">
        <f>IF(OR('Application Form'!E198="", 'Application Form'!E198=0), "", TEXT('Application Form'!E198, "000000000"))</f>
        <v/>
      </c>
      <c r="I192" t="str">
        <f>IF('Application Form'!D198="", "", 'Application Form'!D198)</f>
        <v/>
      </c>
      <c r="J192" t="str">
        <f>IF('Application Form'!C198="", "", 'Application Form'!C198)</f>
        <v/>
      </c>
      <c r="K192" t="str">
        <f>IF('Application Form'!G198="", "", 'Application Form'!G198)</f>
        <v/>
      </c>
      <c r="L192" t="str">
        <f>IF('Application Form'!H198="", "", 'Application Form'!H198)</f>
        <v/>
      </c>
      <c r="M192"/>
    </row>
    <row r="193" spans="1:13" x14ac:dyDescent="0.25">
      <c r="A193" t="s">
        <v>131</v>
      </c>
      <c r="B193" t="str">
        <f t="shared" si="19"/>
        <v/>
      </c>
      <c r="C193" t="s">
        <v>132</v>
      </c>
      <c r="D193" t="str">
        <f t="shared" si="18"/>
        <v/>
      </c>
      <c r="E193" t="str">
        <f>IF('Application Form'!B199="", "", 'Application Form'!B199)</f>
        <v/>
      </c>
      <c r="F193" t="str">
        <f t="shared" si="16"/>
        <v>WBYS 85K</v>
      </c>
      <c r="G193" t="str">
        <f>'Application Form'!J199&amp;
IF(AND('Application Form'!L199&lt;&gt;"", 'Application Form'!L199&lt;&gt;0), "+" &amp; 'Application Form'!L199, "") &amp;
IF(AND('Application Form'!N199&lt;&gt;"", 'Application Form'!N199&lt;&gt;0), "+" &amp; 'Application Form'!N199, "")</f>
        <v/>
      </c>
      <c r="H193" t="str">
        <f>IF(OR('Application Form'!E199="", 'Application Form'!E199=0), "", TEXT('Application Form'!E199, "000000000"))</f>
        <v/>
      </c>
      <c r="I193" t="str">
        <f>IF('Application Form'!D199="", "", 'Application Form'!D199)</f>
        <v/>
      </c>
      <c r="J193" t="str">
        <f>IF('Application Form'!C199="", "", 'Application Form'!C199)</f>
        <v/>
      </c>
      <c r="K193" t="str">
        <f>IF('Application Form'!G199="", "", 'Application Form'!G199)</f>
        <v/>
      </c>
      <c r="L193" t="str">
        <f>IF('Application Form'!H199="", "", 'Application Form'!H199)</f>
        <v/>
      </c>
      <c r="M193"/>
    </row>
    <row r="194" spans="1:13" x14ac:dyDescent="0.25">
      <c r="A194" t="s">
        <v>131</v>
      </c>
      <c r="B194" t="str">
        <f t="shared" si="19"/>
        <v/>
      </c>
      <c r="C194" t="s">
        <v>132</v>
      </c>
      <c r="D194" t="str">
        <f t="shared" si="18"/>
        <v/>
      </c>
      <c r="E194" t="str">
        <f>IF('Application Form'!B200="", "", 'Application Form'!B200)</f>
        <v/>
      </c>
      <c r="F194" t="str">
        <f t="shared" si="16"/>
        <v>WBYS 85K</v>
      </c>
      <c r="G194" t="str">
        <f>'Application Form'!J200&amp;
IF(AND('Application Form'!L200&lt;&gt;"", 'Application Form'!L200&lt;&gt;0), "+" &amp; 'Application Form'!L200, "") &amp;
IF(AND('Application Form'!N200&lt;&gt;"", 'Application Form'!N200&lt;&gt;0), "+" &amp; 'Application Form'!N200, "")</f>
        <v/>
      </c>
      <c r="H194" t="str">
        <f>IF(OR('Application Form'!E200="", 'Application Form'!E200=0), "", TEXT('Application Form'!E200, "000000000"))</f>
        <v/>
      </c>
      <c r="I194" t="str">
        <f>IF('Application Form'!D200="", "", 'Application Form'!D200)</f>
        <v/>
      </c>
      <c r="J194" t="str">
        <f>IF('Application Form'!C200="", "", 'Application Form'!C200)</f>
        <v/>
      </c>
      <c r="K194" t="str">
        <f>IF('Application Form'!G200="", "", 'Application Form'!G200)</f>
        <v/>
      </c>
      <c r="L194" t="str">
        <f>IF('Application Form'!H200="", "", 'Application Form'!H200)</f>
        <v/>
      </c>
      <c r="M194"/>
    </row>
    <row r="195" spans="1:13" x14ac:dyDescent="0.25">
      <c r="A195" t="s">
        <v>131</v>
      </c>
      <c r="B195" t="str">
        <f t="shared" si="19"/>
        <v/>
      </c>
      <c r="C195" t="s">
        <v>132</v>
      </c>
      <c r="D195" t="str">
        <f t="shared" si="18"/>
        <v/>
      </c>
      <c r="E195" t="str">
        <f>IF('Application Form'!B201="", "", 'Application Form'!B201)</f>
        <v/>
      </c>
      <c r="F195" t="str">
        <f t="shared" si="16"/>
        <v>WBYS 85K</v>
      </c>
      <c r="G195" t="str">
        <f>'Application Form'!J201&amp;
IF(AND('Application Form'!L201&lt;&gt;"", 'Application Form'!L201&lt;&gt;0), "+" &amp; 'Application Form'!L201, "") &amp;
IF(AND('Application Form'!N201&lt;&gt;"", 'Application Form'!N201&lt;&gt;0), "+" &amp; 'Application Form'!N201, "")</f>
        <v/>
      </c>
      <c r="H195" t="str">
        <f>IF(OR('Application Form'!E201="", 'Application Form'!E201=0), "", TEXT('Application Form'!E201, "000000000"))</f>
        <v/>
      </c>
      <c r="I195" t="str">
        <f>IF('Application Form'!D201="", "", 'Application Form'!D201)</f>
        <v/>
      </c>
      <c r="J195" t="str">
        <f>IF('Application Form'!C201="", "", 'Application Form'!C201)</f>
        <v/>
      </c>
      <c r="K195" t="str">
        <f>IF('Application Form'!G201="", "", 'Application Form'!G201)</f>
        <v/>
      </c>
      <c r="L195" t="str">
        <f>IF('Application Form'!H201="", "", 'Application Form'!H201)</f>
        <v/>
      </c>
      <c r="M195"/>
    </row>
    <row r="196" spans="1:13" x14ac:dyDescent="0.25">
      <c r="A196" t="s">
        <v>131</v>
      </c>
      <c r="B196" t="str">
        <f t="shared" si="19"/>
        <v/>
      </c>
      <c r="C196" t="s">
        <v>132</v>
      </c>
      <c r="D196" t="str">
        <f t="shared" si="18"/>
        <v/>
      </c>
      <c r="E196" t="str">
        <f>IF('Application Form'!B202="", "", 'Application Form'!B202)</f>
        <v/>
      </c>
      <c r="F196" t="str">
        <f t="shared" si="16"/>
        <v>WBYS 85K</v>
      </c>
      <c r="G196" t="str">
        <f>'Application Form'!J202&amp;
IF(AND('Application Form'!L202&lt;&gt;"", 'Application Form'!L202&lt;&gt;0), "+" &amp; 'Application Form'!L202, "") &amp;
IF(AND('Application Form'!N202&lt;&gt;"", 'Application Form'!N202&lt;&gt;0), "+" &amp; 'Application Form'!N202, "")</f>
        <v/>
      </c>
      <c r="H196" t="str">
        <f>IF(OR('Application Form'!E202="", 'Application Form'!E202=0), "", TEXT('Application Form'!E202, "000000000"))</f>
        <v/>
      </c>
      <c r="I196" t="str">
        <f>IF('Application Form'!D202="", "", 'Application Form'!D202)</f>
        <v/>
      </c>
      <c r="J196" t="str">
        <f>IF('Application Form'!C202="", "", 'Application Form'!C202)</f>
        <v/>
      </c>
      <c r="K196" t="str">
        <f>IF('Application Form'!G202="", "", 'Application Form'!G202)</f>
        <v/>
      </c>
      <c r="L196" t="str">
        <f>IF('Application Form'!H202="", "", 'Application Form'!H202)</f>
        <v/>
      </c>
      <c r="M196"/>
    </row>
    <row r="197" spans="1:13" x14ac:dyDescent="0.25">
      <c r="A197" t="s">
        <v>131</v>
      </c>
      <c r="B197" t="str">
        <f t="shared" si="19"/>
        <v/>
      </c>
      <c r="C197" t="s">
        <v>132</v>
      </c>
      <c r="D197" t="str">
        <f t="shared" si="18"/>
        <v/>
      </c>
      <c r="E197" t="str">
        <f>IF('Application Form'!B203="", "", 'Application Form'!B203)</f>
        <v/>
      </c>
      <c r="F197" t="str">
        <f t="shared" si="16"/>
        <v>WBYS 85K</v>
      </c>
      <c r="G197" t="str">
        <f>'Application Form'!J203&amp;
IF(AND('Application Form'!L203&lt;&gt;"", 'Application Form'!L203&lt;&gt;0), "+" &amp; 'Application Form'!L203, "") &amp;
IF(AND('Application Form'!N203&lt;&gt;"", 'Application Form'!N203&lt;&gt;0), "+" &amp; 'Application Form'!N203, "")</f>
        <v/>
      </c>
      <c r="H197" t="str">
        <f>IF(OR('Application Form'!E203="", 'Application Form'!E203=0), "", TEXT('Application Form'!E203, "000000000"))</f>
        <v/>
      </c>
      <c r="I197" t="str">
        <f>IF('Application Form'!D203="", "", 'Application Form'!D203)</f>
        <v/>
      </c>
      <c r="J197" t="str">
        <f>IF('Application Form'!C203="", "", 'Application Form'!C203)</f>
        <v/>
      </c>
      <c r="K197" t="str">
        <f>IF('Application Form'!G203="", "", 'Application Form'!G203)</f>
        <v/>
      </c>
      <c r="L197" t="str">
        <f>IF('Application Form'!H203="", "", 'Application Form'!H203)</f>
        <v/>
      </c>
      <c r="M197"/>
    </row>
    <row r="198" spans="1:13" x14ac:dyDescent="0.25">
      <c r="A198" t="s">
        <v>131</v>
      </c>
      <c r="B198" t="str">
        <f t="shared" si="19"/>
        <v/>
      </c>
      <c r="C198" t="s">
        <v>132</v>
      </c>
      <c r="D198" t="str">
        <f t="shared" si="18"/>
        <v/>
      </c>
      <c r="E198" t="str">
        <f>IF('Application Form'!B204="", "", 'Application Form'!B204)</f>
        <v/>
      </c>
      <c r="F198" t="str">
        <f t="shared" si="16"/>
        <v>WBYS 85K</v>
      </c>
      <c r="G198" t="str">
        <f>'Application Form'!J204&amp;
IF(AND('Application Form'!L204&lt;&gt;"", 'Application Form'!L204&lt;&gt;0), "+" &amp; 'Application Form'!L204, "") &amp;
IF(AND('Application Form'!N204&lt;&gt;"", 'Application Form'!N204&lt;&gt;0), "+" &amp; 'Application Form'!N204, "")</f>
        <v/>
      </c>
      <c r="H198" t="str">
        <f>IF(OR('Application Form'!E204="", 'Application Form'!E204=0), "", TEXT('Application Form'!E204, "000000000"))</f>
        <v/>
      </c>
      <c r="I198" t="str">
        <f>IF('Application Form'!D204="", "", 'Application Form'!D204)</f>
        <v/>
      </c>
      <c r="J198" t="str">
        <f>IF('Application Form'!C204="", "", 'Application Form'!C204)</f>
        <v/>
      </c>
      <c r="K198" t="str">
        <f>IF('Application Form'!G204="", "", 'Application Form'!G204)</f>
        <v/>
      </c>
      <c r="L198" t="str">
        <f>IF('Application Form'!H204="", "", 'Application Form'!H204)</f>
        <v/>
      </c>
      <c r="M198"/>
    </row>
    <row r="199" spans="1:13" x14ac:dyDescent="0.25">
      <c r="A199" t="s">
        <v>131</v>
      </c>
      <c r="B199" t="str">
        <f t="shared" si="19"/>
        <v/>
      </c>
      <c r="C199" t="s">
        <v>132</v>
      </c>
      <c r="D199" t="str">
        <f t="shared" ref="D199:D206" si="20">D197</f>
        <v/>
      </c>
      <c r="E199" t="str">
        <f>IF('Application Form'!B205="", "", 'Application Form'!B205)</f>
        <v/>
      </c>
      <c r="F199" t="str">
        <f t="shared" si="16"/>
        <v>WBYS 85K</v>
      </c>
      <c r="G199" t="str">
        <f>'Application Form'!J205&amp;
IF(AND('Application Form'!L205&lt;&gt;"", 'Application Form'!L205&lt;&gt;0), "+" &amp; 'Application Form'!L205, "") &amp;
IF(AND('Application Form'!N205&lt;&gt;"", 'Application Form'!N205&lt;&gt;0), "+" &amp; 'Application Form'!N205, "")</f>
        <v/>
      </c>
      <c r="H199" t="str">
        <f>IF(OR('Application Form'!E205="", 'Application Form'!E205=0), "", TEXT('Application Form'!E205, "000000000"))</f>
        <v/>
      </c>
      <c r="I199" t="str">
        <f>IF('Application Form'!D205="", "", 'Application Form'!D205)</f>
        <v/>
      </c>
      <c r="J199" t="str">
        <f>IF('Application Form'!C205="", "", 'Application Form'!C205)</f>
        <v/>
      </c>
      <c r="K199" t="str">
        <f>IF('Application Form'!G205="", "", 'Application Form'!G205)</f>
        <v/>
      </c>
      <c r="L199" t="str">
        <f>IF('Application Form'!H205="", "", 'Application Form'!H205)</f>
        <v/>
      </c>
      <c r="M199"/>
    </row>
    <row r="200" spans="1:13" x14ac:dyDescent="0.25">
      <c r="A200" t="s">
        <v>131</v>
      </c>
      <c r="B200" t="str">
        <f t="shared" si="19"/>
        <v/>
      </c>
      <c r="C200" t="s">
        <v>132</v>
      </c>
      <c r="D200" t="str">
        <f t="shared" si="20"/>
        <v/>
      </c>
      <c r="E200" t="str">
        <f>IF('Application Form'!B206="", "", 'Application Form'!B206)</f>
        <v/>
      </c>
      <c r="F200" t="str">
        <f t="shared" ref="F200:F206" si="21">IF(OR(G200="1501", G200="1502", G200="1505", G200="1501+1502", G200="1502+1501"), "WBYS 85K No Chip", "WBYS 85K")</f>
        <v>WBYS 85K</v>
      </c>
      <c r="G200" t="str">
        <f>'Application Form'!J206&amp;
IF(AND('Application Form'!L206&lt;&gt;"", 'Application Form'!L206&lt;&gt;0), "+" &amp; 'Application Form'!L206, "") &amp;
IF(AND('Application Form'!N206&lt;&gt;"", 'Application Form'!N206&lt;&gt;0), "+" &amp; 'Application Form'!N206, "")</f>
        <v/>
      </c>
      <c r="H200" t="str">
        <f>IF(OR('Application Form'!E206="", 'Application Form'!E206=0), "", TEXT('Application Form'!E206, "000000000"))</f>
        <v/>
      </c>
      <c r="I200" t="str">
        <f>IF('Application Form'!D206="", "", 'Application Form'!D206)</f>
        <v/>
      </c>
      <c r="J200" t="str">
        <f>IF('Application Form'!C206="", "", 'Application Form'!C206)</f>
        <v/>
      </c>
      <c r="K200" t="str">
        <f>IF('Application Form'!G206="", "", 'Application Form'!G206)</f>
        <v/>
      </c>
      <c r="L200" t="str">
        <f>IF('Application Form'!H206="", "", 'Application Form'!H206)</f>
        <v/>
      </c>
      <c r="M200"/>
    </row>
    <row r="201" spans="1:13" x14ac:dyDescent="0.25">
      <c r="A201" t="s">
        <v>131</v>
      </c>
      <c r="B201" t="str">
        <f t="shared" si="19"/>
        <v/>
      </c>
      <c r="C201" t="s">
        <v>132</v>
      </c>
      <c r="D201" t="str">
        <f t="shared" si="20"/>
        <v/>
      </c>
      <c r="E201" t="str">
        <f>IF('Application Form'!B207="", "", 'Application Form'!B207)</f>
        <v/>
      </c>
      <c r="F201" t="str">
        <f t="shared" si="21"/>
        <v>WBYS 85K</v>
      </c>
      <c r="G201" t="str">
        <f>'Application Form'!J207&amp;
IF(AND('Application Form'!L207&lt;&gt;"", 'Application Form'!L207&lt;&gt;0), "+" &amp; 'Application Form'!L207, "") &amp;
IF(AND('Application Form'!N207&lt;&gt;"", 'Application Form'!N207&lt;&gt;0), "+" &amp; 'Application Form'!N207, "")</f>
        <v/>
      </c>
      <c r="H201" t="str">
        <f>IF(OR('Application Form'!E207="", 'Application Form'!E207=0), "", TEXT('Application Form'!E207, "000000000"))</f>
        <v/>
      </c>
      <c r="I201" t="str">
        <f>IF('Application Form'!D207="", "", 'Application Form'!D207)</f>
        <v/>
      </c>
      <c r="J201" t="str">
        <f>IF('Application Form'!C207="", "", 'Application Form'!C207)</f>
        <v/>
      </c>
      <c r="K201" t="str">
        <f>IF('Application Form'!G207="", "", 'Application Form'!G207)</f>
        <v/>
      </c>
      <c r="L201" t="str">
        <f>IF('Application Form'!H207="", "", 'Application Form'!H207)</f>
        <v/>
      </c>
      <c r="M201"/>
    </row>
    <row r="202" spans="1:13" x14ac:dyDescent="0.25">
      <c r="A202" t="s">
        <v>131</v>
      </c>
      <c r="B202" t="str">
        <f t="shared" si="19"/>
        <v/>
      </c>
      <c r="C202" t="s">
        <v>132</v>
      </c>
      <c r="D202" t="str">
        <f t="shared" si="20"/>
        <v/>
      </c>
      <c r="E202" t="str">
        <f>IF('Application Form'!B208="", "", 'Application Form'!B208)</f>
        <v/>
      </c>
      <c r="F202" t="str">
        <f t="shared" si="21"/>
        <v>WBYS 85K</v>
      </c>
      <c r="G202" t="str">
        <f>'Application Form'!J208&amp;
IF(AND('Application Form'!L208&lt;&gt;"", 'Application Form'!L208&lt;&gt;0), "+" &amp; 'Application Form'!L208, "") &amp;
IF(AND('Application Form'!N208&lt;&gt;"", 'Application Form'!N208&lt;&gt;0), "+" &amp; 'Application Form'!N208, "")</f>
        <v/>
      </c>
      <c r="H202" t="str">
        <f>IF(OR('Application Form'!E208="", 'Application Form'!E208=0), "", TEXT('Application Form'!E208, "000000000"))</f>
        <v/>
      </c>
      <c r="I202" t="str">
        <f>IF('Application Form'!D208="", "", 'Application Form'!D208)</f>
        <v/>
      </c>
      <c r="J202" t="str">
        <f>IF('Application Form'!C208="", "", 'Application Form'!C208)</f>
        <v/>
      </c>
      <c r="K202" t="str">
        <f>IF('Application Form'!G208="", "", 'Application Form'!G208)</f>
        <v/>
      </c>
      <c r="L202" t="str">
        <f>IF('Application Form'!H208="", "", 'Application Form'!H208)</f>
        <v/>
      </c>
      <c r="M202"/>
    </row>
    <row r="203" spans="1:13" x14ac:dyDescent="0.25">
      <c r="A203" t="s">
        <v>131</v>
      </c>
      <c r="B203" t="str">
        <f t="shared" si="19"/>
        <v/>
      </c>
      <c r="C203" t="s">
        <v>132</v>
      </c>
      <c r="D203" t="str">
        <f t="shared" si="20"/>
        <v/>
      </c>
      <c r="E203" t="str">
        <f>IF('Application Form'!B209="", "", 'Application Form'!B209)</f>
        <v/>
      </c>
      <c r="F203" t="str">
        <f t="shared" si="21"/>
        <v>WBYS 85K</v>
      </c>
      <c r="G203" t="str">
        <f>'Application Form'!J209&amp;
IF(AND('Application Form'!L209&lt;&gt;"", 'Application Form'!L209&lt;&gt;0), "+" &amp; 'Application Form'!L209, "") &amp;
IF(AND('Application Form'!N209&lt;&gt;"", 'Application Form'!N209&lt;&gt;0), "+" &amp; 'Application Form'!N209, "")</f>
        <v/>
      </c>
      <c r="H203" t="str">
        <f>IF(OR('Application Form'!E209="", 'Application Form'!E209=0), "", TEXT('Application Form'!E209, "000000000"))</f>
        <v/>
      </c>
      <c r="I203" t="str">
        <f>IF('Application Form'!D209="", "", 'Application Form'!D209)</f>
        <v/>
      </c>
      <c r="J203" t="str">
        <f>IF('Application Form'!C209="", "", 'Application Form'!C209)</f>
        <v/>
      </c>
      <c r="K203" t="str">
        <f>IF('Application Form'!G209="", "", 'Application Form'!G209)</f>
        <v/>
      </c>
      <c r="L203" t="str">
        <f>IF('Application Form'!H209="", "", 'Application Form'!H209)</f>
        <v/>
      </c>
      <c r="M203"/>
    </row>
    <row r="204" spans="1:13" x14ac:dyDescent="0.25">
      <c r="A204" t="s">
        <v>131</v>
      </c>
      <c r="B204" t="str">
        <f t="shared" si="19"/>
        <v/>
      </c>
      <c r="C204" t="s">
        <v>132</v>
      </c>
      <c r="D204" t="str">
        <f t="shared" si="20"/>
        <v/>
      </c>
      <c r="E204" t="str">
        <f>IF('Application Form'!B210="", "", 'Application Form'!B210)</f>
        <v/>
      </c>
      <c r="F204" t="str">
        <f t="shared" si="21"/>
        <v>WBYS 85K</v>
      </c>
      <c r="G204" t="str">
        <f>'Application Form'!J210&amp;
IF(AND('Application Form'!L210&lt;&gt;"", 'Application Form'!L210&lt;&gt;0), "+" &amp; 'Application Form'!L210, "") &amp;
IF(AND('Application Form'!N210&lt;&gt;"", 'Application Form'!N210&lt;&gt;0), "+" &amp; 'Application Form'!N210, "")</f>
        <v/>
      </c>
      <c r="H204" t="str">
        <f>IF(OR('Application Form'!E210="", 'Application Form'!E210=0), "", TEXT('Application Form'!E210, "000000000"))</f>
        <v/>
      </c>
      <c r="I204" t="str">
        <f>IF('Application Form'!D210="", "", 'Application Form'!D210)</f>
        <v/>
      </c>
      <c r="J204" t="str">
        <f>IF('Application Form'!C210="", "", 'Application Form'!C210)</f>
        <v/>
      </c>
      <c r="K204" t="str">
        <f>IF('Application Form'!G210="", "", 'Application Form'!G210)</f>
        <v/>
      </c>
      <c r="L204" t="str">
        <f>IF('Application Form'!H210="", "", 'Application Form'!H210)</f>
        <v/>
      </c>
      <c r="M204"/>
    </row>
    <row r="205" spans="1:13" x14ac:dyDescent="0.25">
      <c r="A205" t="s">
        <v>131</v>
      </c>
      <c r="B205" t="str">
        <f t="shared" si="19"/>
        <v/>
      </c>
      <c r="C205" t="s">
        <v>132</v>
      </c>
      <c r="D205" t="str">
        <f t="shared" si="20"/>
        <v/>
      </c>
      <c r="E205" t="str">
        <f>IF('Application Form'!B211="", "", 'Application Form'!B211)</f>
        <v/>
      </c>
      <c r="F205" t="str">
        <f t="shared" si="21"/>
        <v>WBYS 85K</v>
      </c>
      <c r="G205" t="str">
        <f>'Application Form'!J211&amp;
IF(AND('Application Form'!L211&lt;&gt;"", 'Application Form'!L211&lt;&gt;0), "+" &amp; 'Application Form'!L211, "") &amp;
IF(AND('Application Form'!N211&lt;&gt;"", 'Application Form'!N211&lt;&gt;0), "+" &amp; 'Application Form'!N211, "")</f>
        <v/>
      </c>
      <c r="H205" t="str">
        <f>IF(OR('Application Form'!E211="", 'Application Form'!E211=0), "", TEXT('Application Form'!E211, "000000000"))</f>
        <v/>
      </c>
      <c r="I205" t="str">
        <f>IF('Application Form'!D211="", "", 'Application Form'!D211)</f>
        <v/>
      </c>
      <c r="J205" t="str">
        <f>IF('Application Form'!C211="", "", 'Application Form'!C211)</f>
        <v/>
      </c>
      <c r="K205" t="str">
        <f>IF('Application Form'!G211="", "", 'Application Form'!G211)</f>
        <v/>
      </c>
      <c r="L205" t="str">
        <f>IF('Application Form'!H211="", "", 'Application Form'!H211)</f>
        <v/>
      </c>
      <c r="M205"/>
    </row>
    <row r="206" spans="1:13" x14ac:dyDescent="0.25">
      <c r="A206" t="s">
        <v>131</v>
      </c>
      <c r="B206" t="str">
        <f t="shared" si="19"/>
        <v/>
      </c>
      <c r="C206" t="s">
        <v>132</v>
      </c>
      <c r="D206" t="str">
        <f t="shared" si="20"/>
        <v/>
      </c>
      <c r="E206" t="str">
        <f>IF('Application Form'!B212="", "", 'Application Form'!B212)</f>
        <v/>
      </c>
      <c r="F206" t="str">
        <f t="shared" si="21"/>
        <v>WBYS 85K</v>
      </c>
      <c r="G206" t="str">
        <f>'Application Form'!J212&amp;
IF(AND('Application Form'!L212&lt;&gt;"", 'Application Form'!L212&lt;&gt;0), "+" &amp; 'Application Form'!L212, "") &amp;
IF(AND('Application Form'!N212&lt;&gt;"", 'Application Form'!N212&lt;&gt;0), "+" &amp; 'Application Form'!N212, "")</f>
        <v/>
      </c>
      <c r="H206" t="str">
        <f>IF(OR('Application Form'!E212="", 'Application Form'!E212=0), "", TEXT('Application Form'!E212, "000000000"))</f>
        <v/>
      </c>
      <c r="I206" t="str">
        <f>IF('Application Form'!D212="", "", 'Application Form'!D212)</f>
        <v/>
      </c>
      <c r="J206" t="str">
        <f>IF('Application Form'!C212="", "", 'Application Form'!C212)</f>
        <v/>
      </c>
      <c r="K206" t="str">
        <f>IF('Application Form'!G212="", "", 'Application Form'!G212)</f>
        <v/>
      </c>
      <c r="L206" t="str">
        <f>IF('Application Form'!H212="", "", 'Application Form'!H212)</f>
        <v/>
      </c>
      <c r="M206"/>
    </row>
  </sheetData>
  <sheetProtection sheet="1" objects="1" scenarios="1"/>
  <mergeCells count="1">
    <mergeCell ref="A1:M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16E25ADB6A8643BC0FBF3F6D45DF3D" ma:contentTypeVersion="16" ma:contentTypeDescription="Create a new document." ma:contentTypeScope="" ma:versionID="2b973ff18c337c38e85c103ccaf1806b">
  <xsd:schema xmlns:xsd="http://www.w3.org/2001/XMLSchema" xmlns:xs="http://www.w3.org/2001/XMLSchema" xmlns:p="http://schemas.microsoft.com/office/2006/metadata/properties" xmlns:ns2="e143288b-5f16-4cb9-85ea-407489ed1eae" xmlns:ns3="a32c1bae-a26e-4ba2-a51d-84fc43b0c186" targetNamespace="http://schemas.microsoft.com/office/2006/metadata/properties" ma:root="true" ma:fieldsID="cbc45d001af98092ac6e88ace4d95e23" ns2:_="" ns3:_="">
    <xsd:import namespace="e143288b-5f16-4cb9-85ea-407489ed1eae"/>
    <xsd:import namespace="a32c1bae-a26e-4ba2-a51d-84fc43b0c1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288b-5f16-4cb9-85ea-407489ed1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86cd91e-76b8-4641-9f8e-9c0b2222d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c1bae-a26e-4ba2-a51d-84fc43b0c18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4137db0-99cf-4dde-9ab9-a552a76269f3}" ma:internalName="TaxCatchAll" ma:showField="CatchAllData" ma:web="a32c1bae-a26e-4ba2-a51d-84fc43b0c1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43288b-5f16-4cb9-85ea-407489ed1eae">
      <Terms xmlns="http://schemas.microsoft.com/office/infopath/2007/PartnerControls"/>
    </lcf76f155ced4ddcb4097134ff3c332f>
    <TaxCatchAll xmlns="a32c1bae-a26e-4ba2-a51d-84fc43b0c186" xsi:nil="true"/>
  </documentManagement>
</p:properties>
</file>

<file path=customXml/itemProps1.xml><?xml version="1.0" encoding="utf-8"?>
<ds:datastoreItem xmlns:ds="http://schemas.openxmlformats.org/officeDocument/2006/customXml" ds:itemID="{B063113F-B044-4CE1-B906-E72982257D4C}"/>
</file>

<file path=customXml/itemProps2.xml><?xml version="1.0" encoding="utf-8"?>
<ds:datastoreItem xmlns:ds="http://schemas.openxmlformats.org/officeDocument/2006/customXml" ds:itemID="{385B12DC-45F8-4A34-9FB2-5C608D3B9D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7DEB7-A251-41A1-8E09-35665EFC04CE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b50aa6d-ac6f-422f-879f-802ce2689ab8"/>
    <ds:schemaRef ds:uri="http://purl.org/dc/terms/"/>
    <ds:schemaRef ds:uri="b1025e24-1ce1-4621-83cf-25a2409585ca"/>
    <ds:schemaRef ds:uri="17236fa2-bf4a-4da1-963b-b3605cf3cbd0"/>
    <ds:schemaRef ds:uri="06dcf0a0-369d-4177-a842-494fdaaee108"/>
    <ds:schemaRef ds:uri="cc82df8d-2d27-4de2-ac44-dd8e6e7de9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&amp; T&amp;Cs READ FIRST</vt:lpstr>
      <vt:lpstr>Application Form</vt:lpstr>
      <vt:lpstr>Sire List</vt:lpstr>
      <vt:lpstr>Dam List</vt:lpstr>
      <vt:lpstr>WBYS Internal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Tamarah Luxton</dc:creator>
  <cp:keywords/>
  <dc:description/>
  <cp:lastModifiedBy>Megan Ellett</cp:lastModifiedBy>
  <cp:revision/>
  <cp:lastPrinted>2025-09-30T00:50:42Z</cp:lastPrinted>
  <dcterms:created xsi:type="dcterms:W3CDTF">2025-08-21T04:57:03Z</dcterms:created>
  <dcterms:modified xsi:type="dcterms:W3CDTF">2025-10-08T01:52:32Z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0x010100A716E25ADB6A8643BC0FBF3F6D45DF3D</vt:lpwstr>
  </property>
  <property fmtid="{D5CDD505-2E9C-101B-9397-08002B2CF9AE}" pid="3" name="MediaServiceImageTags">
    <vt:lpwstr/>
  </property>
</Properties>
</file>